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fukushima\Documents\バドミントン\県協会主催大会\中体連\2023\"/>
    </mc:Choice>
  </mc:AlternateContent>
  <xr:revisionPtr revIDLastSave="0" documentId="8_{9035971B-6F8E-4FB7-B317-165796A23A2B}" xr6:coauthVersionLast="47" xr6:coauthVersionMax="47" xr10:uidLastSave="{00000000-0000-0000-0000-000000000000}"/>
  <workbookProtection workbookAlgorithmName="SHA-512" workbookHashValue="oRpfAvhDugN+tHVDObw40iskgR6+GkDcN+8FhWLkTVGk2dFh8icJaUtqsal3SCH002j8zfxErwtemg1XmYlCaA==" workbookSaltValue="WNUin+mWNa5C7ji6UTajxQ==" workbookSpinCount="100000" lockStructure="1"/>
  <bookViews>
    <workbookView xWindow="1950" yWindow="1950" windowWidth="22455" windowHeight="13005" xr2:uid="{00000000-000D-0000-FFFF-FFFF00000000}"/>
  </bookViews>
  <sheets>
    <sheet name="申込書" sheetId="2" r:id="rId1"/>
    <sheet name="事務局使用" sheetId="6" state="hidden" r:id="rId2"/>
  </sheets>
  <definedNames>
    <definedName name="_xlnm.Print_Area" localSheetId="0">申込書!$A$1:$AA$43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3" i="6" l="1"/>
  <c r="N34" i="6"/>
  <c r="N35" i="6"/>
  <c r="N36" i="6"/>
  <c r="N37" i="6"/>
  <c r="N38" i="6"/>
  <c r="N39" i="6"/>
  <c r="N32" i="6"/>
  <c r="K33" i="6"/>
  <c r="K34" i="6"/>
  <c r="K35" i="6"/>
  <c r="K36" i="6"/>
  <c r="K37" i="6"/>
  <c r="K38" i="6"/>
  <c r="K39" i="6"/>
  <c r="K32" i="6"/>
  <c r="J33" i="6"/>
  <c r="J34" i="6"/>
  <c r="J35" i="6"/>
  <c r="J36" i="6"/>
  <c r="J37" i="6"/>
  <c r="J38" i="6"/>
  <c r="J39" i="6"/>
  <c r="J32" i="6"/>
  <c r="N28" i="6"/>
  <c r="N29" i="6"/>
  <c r="N30" i="6"/>
  <c r="N27" i="6"/>
  <c r="K28" i="6"/>
  <c r="K29" i="6"/>
  <c r="K30" i="6"/>
  <c r="K27" i="6"/>
  <c r="J28" i="6"/>
  <c r="J29" i="6"/>
  <c r="J30" i="6"/>
  <c r="J27" i="6"/>
  <c r="M28" i="6"/>
  <c r="M29" i="6"/>
  <c r="M30" i="6"/>
  <c r="M32" i="6"/>
  <c r="M33" i="6"/>
  <c r="M34" i="6"/>
  <c r="M35" i="6"/>
  <c r="M36" i="6"/>
  <c r="M37" i="6"/>
  <c r="M38" i="6"/>
  <c r="M39" i="6"/>
  <c r="M27" i="6"/>
  <c r="G45" i="6"/>
  <c r="G46" i="6"/>
  <c r="G47" i="6"/>
  <c r="G48" i="6"/>
  <c r="G49" i="6"/>
  <c r="G50" i="6"/>
  <c r="G51" i="6"/>
  <c r="G44" i="6"/>
  <c r="D45" i="6"/>
  <c r="D46" i="6"/>
  <c r="D47" i="6"/>
  <c r="D48" i="6"/>
  <c r="D49" i="6"/>
  <c r="D50" i="6"/>
  <c r="D51" i="6"/>
  <c r="D44" i="6"/>
  <c r="C45" i="6"/>
  <c r="C46" i="6"/>
  <c r="C47" i="6"/>
  <c r="C48" i="6"/>
  <c r="C49" i="6"/>
  <c r="C50" i="6"/>
  <c r="C51" i="6"/>
  <c r="C44" i="6"/>
  <c r="F44" i="6"/>
  <c r="F45" i="6"/>
  <c r="F46" i="6"/>
  <c r="F47" i="6"/>
  <c r="F48" i="6"/>
  <c r="F49" i="6"/>
  <c r="F50" i="6"/>
  <c r="F51" i="6"/>
  <c r="G37" i="6"/>
  <c r="G38" i="6"/>
  <c r="G39" i="6"/>
  <c r="G40" i="6"/>
  <c r="G41" i="6"/>
  <c r="G42" i="6"/>
  <c r="G43" i="6"/>
  <c r="G36" i="6"/>
  <c r="D37" i="6"/>
  <c r="D38" i="6"/>
  <c r="D39" i="6"/>
  <c r="D40" i="6"/>
  <c r="D41" i="6"/>
  <c r="D42" i="6"/>
  <c r="D43" i="6"/>
  <c r="D36" i="6"/>
  <c r="C37" i="6"/>
  <c r="C38" i="6"/>
  <c r="C39" i="6"/>
  <c r="C40" i="6"/>
  <c r="C41" i="6"/>
  <c r="C42" i="6"/>
  <c r="C43" i="6"/>
  <c r="C36" i="6"/>
  <c r="G32" i="6"/>
  <c r="G33" i="6"/>
  <c r="G34" i="6"/>
  <c r="G31" i="6"/>
  <c r="D32" i="6"/>
  <c r="D33" i="6"/>
  <c r="D34" i="6"/>
  <c r="D31" i="6"/>
  <c r="C32" i="6"/>
  <c r="C33" i="6"/>
  <c r="C34" i="6"/>
  <c r="C31" i="6"/>
  <c r="G28" i="6"/>
  <c r="G29" i="6"/>
  <c r="G30" i="6"/>
  <c r="G27" i="6"/>
  <c r="D28" i="6"/>
  <c r="D29" i="6"/>
  <c r="D30" i="6"/>
  <c r="D27" i="6"/>
  <c r="C28" i="6"/>
  <c r="C29" i="6"/>
  <c r="C30" i="6"/>
  <c r="C27" i="6"/>
  <c r="F29" i="6"/>
  <c r="F30" i="6"/>
  <c r="F31" i="6"/>
  <c r="F32" i="6"/>
  <c r="F33" i="6"/>
  <c r="F34" i="6"/>
  <c r="F36" i="6"/>
  <c r="F37" i="6"/>
  <c r="F38" i="6"/>
  <c r="F39" i="6"/>
  <c r="F40" i="6"/>
  <c r="F41" i="6"/>
  <c r="F42" i="6"/>
  <c r="F43" i="6"/>
  <c r="F28" i="6"/>
  <c r="P20" i="6"/>
  <c r="O20" i="6"/>
  <c r="N20" i="6"/>
  <c r="M20" i="6"/>
  <c r="L20" i="6"/>
  <c r="K20" i="6"/>
  <c r="J20" i="6"/>
  <c r="I20" i="6"/>
  <c r="H21" i="6"/>
  <c r="H20" i="6" s="1"/>
  <c r="G20" i="6"/>
  <c r="E20" i="6"/>
  <c r="F20" i="6"/>
  <c r="D20" i="6"/>
  <c r="C20" i="6"/>
  <c r="B20" i="6"/>
  <c r="F13" i="6"/>
  <c r="G13" i="6"/>
  <c r="H13" i="6"/>
  <c r="I13" i="6"/>
  <c r="F14" i="6"/>
  <c r="G14" i="6"/>
  <c r="H14" i="6"/>
  <c r="I14" i="6"/>
  <c r="F15" i="6"/>
  <c r="G15" i="6"/>
  <c r="H15" i="6"/>
  <c r="I15" i="6"/>
  <c r="I12" i="6"/>
  <c r="H12" i="6"/>
  <c r="G12" i="6"/>
  <c r="F12" i="6"/>
  <c r="E13" i="6"/>
  <c r="E14" i="6"/>
  <c r="E15" i="6"/>
  <c r="E12" i="6"/>
  <c r="D13" i="6"/>
  <c r="D14" i="6"/>
  <c r="D15" i="6"/>
  <c r="D12" i="6"/>
  <c r="C5" i="6"/>
  <c r="C13" i="6" s="1"/>
  <c r="C12" i="6"/>
  <c r="F9" i="6"/>
  <c r="G9" i="6"/>
  <c r="H9" i="6"/>
  <c r="I9" i="6"/>
  <c r="F10" i="6"/>
  <c r="G10" i="6"/>
  <c r="H10" i="6"/>
  <c r="I10" i="6"/>
  <c r="F11" i="6"/>
  <c r="G11" i="6"/>
  <c r="H11" i="6"/>
  <c r="I11" i="6"/>
  <c r="I8" i="6"/>
  <c r="H8" i="6"/>
  <c r="G8" i="6"/>
  <c r="F8" i="6"/>
  <c r="F7" i="6"/>
  <c r="G7" i="6"/>
  <c r="H7" i="6"/>
  <c r="I7" i="6"/>
  <c r="F6" i="6"/>
  <c r="G6" i="6"/>
  <c r="H6" i="6"/>
  <c r="I6" i="6"/>
  <c r="I5" i="6"/>
  <c r="H5" i="6"/>
  <c r="G5" i="6"/>
  <c r="F5" i="6"/>
  <c r="I4" i="6"/>
  <c r="H4" i="6"/>
  <c r="G4" i="6"/>
  <c r="F4" i="6"/>
  <c r="D9" i="6"/>
  <c r="E9" i="6"/>
  <c r="D10" i="6"/>
  <c r="E10" i="6"/>
  <c r="D11" i="6"/>
  <c r="E11" i="6"/>
  <c r="E8" i="6"/>
  <c r="D8" i="6"/>
  <c r="E5" i="6"/>
  <c r="E6" i="6"/>
  <c r="E7" i="6"/>
  <c r="E4" i="6"/>
  <c r="D5" i="6"/>
  <c r="D6" i="6"/>
  <c r="D7" i="6"/>
  <c r="D4" i="6"/>
  <c r="C4" i="6"/>
  <c r="A4" i="6"/>
  <c r="A12" i="6" s="1"/>
  <c r="E31" i="6" l="1"/>
  <c r="E37" i="6"/>
  <c r="E30" i="6"/>
  <c r="L39" i="6"/>
  <c r="E51" i="6"/>
  <c r="E47" i="6"/>
  <c r="E29" i="6"/>
  <c r="L27" i="6"/>
  <c r="E41" i="6"/>
  <c r="E34" i="6"/>
  <c r="L28" i="6"/>
  <c r="L35" i="6"/>
  <c r="E40" i="6"/>
  <c r="E49" i="6"/>
  <c r="E45" i="6"/>
  <c r="L30" i="6"/>
  <c r="L32" i="6"/>
  <c r="E43" i="6"/>
  <c r="E27" i="6"/>
  <c r="L33" i="6"/>
  <c r="E50" i="6"/>
  <c r="L34" i="6"/>
  <c r="E33" i="6"/>
  <c r="L36" i="6"/>
  <c r="E39" i="6"/>
  <c r="L38" i="6"/>
  <c r="E28" i="6"/>
  <c r="E42" i="6"/>
  <c r="E46" i="6"/>
  <c r="E36" i="6"/>
  <c r="E32" i="6"/>
  <c r="L29" i="6"/>
  <c r="L37" i="6"/>
  <c r="E38" i="6"/>
  <c r="E48" i="6"/>
  <c r="E44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Owner</author>
  </authors>
  <commentList>
    <comment ref="C11" authorId="0" shapeId="0" xr:uid="{B4F5B83F-D105-44A1-BE9F-62AB13202B04}">
      <text>
        <r>
          <rPr>
            <b/>
            <sz val="9"/>
            <color indexed="81"/>
            <rFont val="MS P ゴシック"/>
            <family val="3"/>
            <charset val="128"/>
          </rPr>
          <t>姓と名の間に全角スペースを入れてください。</t>
        </r>
      </text>
    </comment>
    <comment ref="J11" authorId="0" shapeId="0" xr:uid="{93EDF969-39D9-48C0-BACF-79D9BB730225}">
      <text>
        <r>
          <rPr>
            <b/>
            <sz val="9"/>
            <color indexed="81"/>
            <rFont val="MS P ゴシック"/>
            <family val="3"/>
            <charset val="128"/>
          </rPr>
          <t>姓と名の間に全角スペースを入れてください。</t>
        </r>
      </text>
    </comment>
    <comment ref="P11" authorId="0" shapeId="0" xr:uid="{35D7C94A-3AC6-4D2D-B5CE-534ACCA116A3}">
      <text>
        <r>
          <rPr>
            <b/>
            <sz val="9"/>
            <color indexed="81"/>
            <rFont val="MS P ゴシック"/>
            <family val="3"/>
            <charset val="128"/>
          </rPr>
          <t>姓と名の間に全角スペースを入れてください。</t>
        </r>
      </text>
    </comment>
    <comment ref="W11" authorId="0" shapeId="0" xr:uid="{39E9510D-82C3-49B1-827A-48266AA16150}">
      <text>
        <r>
          <rPr>
            <b/>
            <sz val="9"/>
            <color indexed="81"/>
            <rFont val="MS P ゴシック"/>
            <family val="3"/>
            <charset val="128"/>
          </rPr>
          <t>姓と名の間に全角スペースを入れてください。</t>
        </r>
      </text>
    </comment>
    <comment ref="C12" authorId="0" shapeId="0" xr:uid="{83BAC164-63C4-4084-8EA6-3EB0364527B4}">
      <text>
        <r>
          <rPr>
            <b/>
            <sz val="9"/>
            <color indexed="81"/>
            <rFont val="MS P ゴシック"/>
            <family val="3"/>
            <charset val="128"/>
          </rPr>
          <t>姓と名の間に全角スペースを入れてください。</t>
        </r>
      </text>
    </comment>
    <comment ref="J12" authorId="0" shapeId="0" xr:uid="{674F4242-14D3-4718-A449-DDE644F5061D}">
      <text>
        <r>
          <rPr>
            <b/>
            <sz val="9"/>
            <color indexed="81"/>
            <rFont val="MS P ゴシック"/>
            <family val="3"/>
            <charset val="128"/>
          </rPr>
          <t>姓と名の間に全角スペースを入れてください。</t>
        </r>
      </text>
    </comment>
    <comment ref="P12" authorId="0" shapeId="0" xr:uid="{97418862-EE30-4276-92DA-7DAC65C226A5}">
      <text>
        <r>
          <rPr>
            <b/>
            <sz val="9"/>
            <color indexed="81"/>
            <rFont val="MS P ゴシック"/>
            <family val="3"/>
            <charset val="128"/>
          </rPr>
          <t>姓と名の間に全角スペースを入れてください。</t>
        </r>
      </text>
    </comment>
    <comment ref="W12" authorId="0" shapeId="0" xr:uid="{68291FB9-58B6-46C4-B533-0571E96D5EBD}">
      <text>
        <r>
          <rPr>
            <b/>
            <sz val="9"/>
            <color indexed="81"/>
            <rFont val="MS P ゴシック"/>
            <family val="3"/>
            <charset val="128"/>
          </rPr>
          <t>姓と名の間に全角スペースを入れてください。</t>
        </r>
      </text>
    </comment>
    <comment ref="C13" authorId="0" shapeId="0" xr:uid="{6101E499-7EEB-41DB-906E-6A24DAF9F5A9}">
      <text>
        <r>
          <rPr>
            <b/>
            <sz val="9"/>
            <color indexed="81"/>
            <rFont val="MS P ゴシック"/>
            <family val="3"/>
            <charset val="128"/>
          </rPr>
          <t>姓と名の間に全角スペースを入れてください。</t>
        </r>
      </text>
    </comment>
    <comment ref="J13" authorId="0" shapeId="0" xr:uid="{B9786D08-FF69-4413-9F09-572439ADC4C4}">
      <text>
        <r>
          <rPr>
            <b/>
            <sz val="9"/>
            <color indexed="81"/>
            <rFont val="MS P ゴシック"/>
            <family val="3"/>
            <charset val="128"/>
          </rPr>
          <t>姓と名の間に全角スペースを入れてください。</t>
        </r>
      </text>
    </comment>
    <comment ref="P13" authorId="0" shapeId="0" xr:uid="{E7467610-81AB-4066-B28A-606769E812D2}">
      <text>
        <r>
          <rPr>
            <b/>
            <sz val="9"/>
            <color indexed="81"/>
            <rFont val="MS P ゴシック"/>
            <family val="3"/>
            <charset val="128"/>
          </rPr>
          <t>姓と名の間に全角スペースを入れてください。</t>
        </r>
      </text>
    </comment>
    <comment ref="W13" authorId="0" shapeId="0" xr:uid="{4FB6D642-2BF7-4951-9B53-5910F6F8D2DB}">
      <text>
        <r>
          <rPr>
            <b/>
            <sz val="9"/>
            <color indexed="81"/>
            <rFont val="MS P ゴシック"/>
            <family val="3"/>
            <charset val="128"/>
          </rPr>
          <t>姓と名の間に全角スペースを入れてください。</t>
        </r>
      </text>
    </comment>
    <comment ref="C14" authorId="0" shapeId="0" xr:uid="{807BB3A4-3EA5-49D5-ACB3-4B24E7AA3763}">
      <text>
        <r>
          <rPr>
            <b/>
            <sz val="9"/>
            <color indexed="81"/>
            <rFont val="MS P ゴシック"/>
            <family val="3"/>
            <charset val="128"/>
          </rPr>
          <t>姓と名の間に全角スペースを入れてください。</t>
        </r>
      </text>
    </comment>
    <comment ref="J14" authorId="0" shapeId="0" xr:uid="{7F71E8EB-FB6D-4B83-AE0B-F2CE3A967046}">
      <text>
        <r>
          <rPr>
            <b/>
            <sz val="9"/>
            <color indexed="81"/>
            <rFont val="MS P ゴシック"/>
            <family val="3"/>
            <charset val="128"/>
          </rPr>
          <t>姓と名の間に全角スペースを入れてください。</t>
        </r>
      </text>
    </comment>
    <comment ref="P14" authorId="0" shapeId="0" xr:uid="{8108140E-FADF-4655-BCC0-99F5B94C925B}">
      <text>
        <r>
          <rPr>
            <b/>
            <sz val="9"/>
            <color indexed="81"/>
            <rFont val="MS P ゴシック"/>
            <family val="3"/>
            <charset val="128"/>
          </rPr>
          <t>姓と名の間に全角スペースを入れてください。</t>
        </r>
      </text>
    </comment>
    <comment ref="W14" authorId="0" shapeId="0" xr:uid="{ECE4978E-178F-4B5A-B286-11FF0748C15B}">
      <text>
        <r>
          <rPr>
            <b/>
            <sz val="9"/>
            <color indexed="81"/>
            <rFont val="MS P ゴシック"/>
            <family val="3"/>
            <charset val="128"/>
          </rPr>
          <t>姓と名の間に全角スペースを入れてください。</t>
        </r>
      </text>
    </comment>
    <comment ref="C15" authorId="0" shapeId="0" xr:uid="{964FDD5E-96AB-4B3A-B862-8DE2B3AC6B6D}">
      <text>
        <r>
          <rPr>
            <b/>
            <sz val="9"/>
            <color indexed="81"/>
            <rFont val="MS P ゴシック"/>
            <family val="3"/>
            <charset val="128"/>
          </rPr>
          <t>姓と名の間に全角スペースを入れてください。</t>
        </r>
      </text>
    </comment>
    <comment ref="J15" authorId="0" shapeId="0" xr:uid="{D540BD10-03F7-4BA8-9738-FAB7ACD093B9}">
      <text>
        <r>
          <rPr>
            <b/>
            <sz val="9"/>
            <color indexed="81"/>
            <rFont val="MS P ゴシック"/>
            <family val="3"/>
            <charset val="128"/>
          </rPr>
          <t>姓と名の間に全角スペースを入れてください。</t>
        </r>
      </text>
    </comment>
    <comment ref="P15" authorId="0" shapeId="0" xr:uid="{166402A4-CA7E-405D-B084-9F9F367C9A03}">
      <text>
        <r>
          <rPr>
            <b/>
            <sz val="9"/>
            <color indexed="81"/>
            <rFont val="MS P ゴシック"/>
            <family val="3"/>
            <charset val="128"/>
          </rPr>
          <t>姓と名の間に全角スペースを入れてください。</t>
        </r>
      </text>
    </comment>
    <comment ref="W15" authorId="0" shapeId="0" xr:uid="{DDFF7D96-6D3C-4595-8C0A-0EADA0FD6BBF}">
      <text>
        <r>
          <rPr>
            <b/>
            <sz val="9"/>
            <color indexed="81"/>
            <rFont val="MS P ゴシック"/>
            <family val="3"/>
            <charset val="128"/>
          </rPr>
          <t>姓と名の間に全角スペースを入れてください。</t>
        </r>
      </text>
    </comment>
    <comment ref="C16" authorId="0" shapeId="0" xr:uid="{5D1FE692-D99D-44D1-95A5-F6AFC1C59D48}">
      <text>
        <r>
          <rPr>
            <b/>
            <sz val="9"/>
            <color indexed="81"/>
            <rFont val="MS P ゴシック"/>
            <family val="3"/>
            <charset val="128"/>
          </rPr>
          <t>姓と名の間に全角スペースを入れてください。</t>
        </r>
      </text>
    </comment>
    <comment ref="J16" authorId="0" shapeId="0" xr:uid="{E0FE8268-035A-4AEA-A959-536EA0A33E72}">
      <text>
        <r>
          <rPr>
            <b/>
            <sz val="9"/>
            <color indexed="81"/>
            <rFont val="MS P ゴシック"/>
            <family val="3"/>
            <charset val="128"/>
          </rPr>
          <t>姓と名の間に全角スペースを入れてください。</t>
        </r>
      </text>
    </comment>
    <comment ref="P16" authorId="0" shapeId="0" xr:uid="{4289E3C7-76F6-4F87-ADA2-4E53B213E2F3}">
      <text>
        <r>
          <rPr>
            <b/>
            <sz val="9"/>
            <color indexed="81"/>
            <rFont val="MS P ゴシック"/>
            <family val="3"/>
            <charset val="128"/>
          </rPr>
          <t>姓と名の間に全角スペースを入れてください。</t>
        </r>
      </text>
    </comment>
    <comment ref="W16" authorId="0" shapeId="0" xr:uid="{081E84D9-EC48-4DBA-9DA1-EE8683A55D48}">
      <text>
        <r>
          <rPr>
            <b/>
            <sz val="9"/>
            <color indexed="81"/>
            <rFont val="MS P ゴシック"/>
            <family val="3"/>
            <charset val="128"/>
          </rPr>
          <t>姓と名の間に全角スペースを入れてください。</t>
        </r>
      </text>
    </comment>
    <comment ref="C17" authorId="0" shapeId="0" xr:uid="{E97C85B9-3C7F-4257-85F3-F8CDF9D8F993}">
      <text>
        <r>
          <rPr>
            <b/>
            <sz val="9"/>
            <color indexed="81"/>
            <rFont val="MS P ゴシック"/>
            <family val="3"/>
            <charset val="128"/>
          </rPr>
          <t>姓と名の間に全角スペースを入れてください。</t>
        </r>
      </text>
    </comment>
    <comment ref="J17" authorId="0" shapeId="0" xr:uid="{72AA6D6D-E99E-429A-921D-2CE09395ECC1}">
      <text>
        <r>
          <rPr>
            <b/>
            <sz val="9"/>
            <color indexed="81"/>
            <rFont val="MS P ゴシック"/>
            <family val="3"/>
            <charset val="128"/>
          </rPr>
          <t>姓と名の間に全角スペースを入れてください。</t>
        </r>
      </text>
    </comment>
    <comment ref="P17" authorId="0" shapeId="0" xr:uid="{6EA965A4-38EA-4969-BB4B-4C0A3F62C64E}">
      <text>
        <r>
          <rPr>
            <b/>
            <sz val="9"/>
            <color indexed="81"/>
            <rFont val="MS P ゴシック"/>
            <family val="3"/>
            <charset val="128"/>
          </rPr>
          <t>姓と名の間に全角スペースを入れてください。</t>
        </r>
      </text>
    </comment>
    <comment ref="W17" authorId="0" shapeId="0" xr:uid="{C5E6FEF3-32CD-4F02-BB91-5352F7D61943}">
      <text>
        <r>
          <rPr>
            <b/>
            <sz val="9"/>
            <color indexed="81"/>
            <rFont val="MS P ゴシック"/>
            <family val="3"/>
            <charset val="128"/>
          </rPr>
          <t>姓と名の間に全角スペースを入れてください。</t>
        </r>
      </text>
    </comment>
    <comment ref="C18" authorId="0" shapeId="0" xr:uid="{80FD4E4C-55C0-4CA5-89E5-19F719639A8F}">
      <text>
        <r>
          <rPr>
            <b/>
            <sz val="9"/>
            <color indexed="81"/>
            <rFont val="MS P ゴシック"/>
            <family val="3"/>
            <charset val="128"/>
          </rPr>
          <t>姓と名の間に全角スペースを入れてください。</t>
        </r>
      </text>
    </comment>
    <comment ref="J18" authorId="0" shapeId="0" xr:uid="{1573D5CE-A26D-470F-BD88-F66F89299255}">
      <text>
        <r>
          <rPr>
            <b/>
            <sz val="9"/>
            <color indexed="81"/>
            <rFont val="MS P ゴシック"/>
            <family val="3"/>
            <charset val="128"/>
          </rPr>
          <t>姓と名の間に全角スペースを入れてください。</t>
        </r>
      </text>
    </comment>
    <comment ref="P18" authorId="0" shapeId="0" xr:uid="{79B78AA9-D207-466A-8B28-2CEBD530F405}">
      <text>
        <r>
          <rPr>
            <b/>
            <sz val="9"/>
            <color indexed="81"/>
            <rFont val="MS P ゴシック"/>
            <family val="3"/>
            <charset val="128"/>
          </rPr>
          <t>姓と名の間に全角スペースを入れてください。</t>
        </r>
      </text>
    </comment>
    <comment ref="W18" authorId="0" shapeId="0" xr:uid="{9F93AFDD-94E1-409D-8EC0-0F1F669B68BF}">
      <text>
        <r>
          <rPr>
            <b/>
            <sz val="9"/>
            <color indexed="81"/>
            <rFont val="MS P ゴシック"/>
            <family val="3"/>
            <charset val="128"/>
          </rPr>
          <t>姓と名の間に全角スペースを入れてください。</t>
        </r>
      </text>
    </comment>
    <comment ref="C19" authorId="0" shapeId="0" xr:uid="{2B28EBAE-5186-46E8-BBB1-5FC40D13CA30}">
      <text>
        <r>
          <rPr>
            <b/>
            <sz val="9"/>
            <color indexed="81"/>
            <rFont val="MS P ゴシック"/>
            <family val="3"/>
            <charset val="128"/>
          </rPr>
          <t>姓と名の間に全角スペースを入れてください。</t>
        </r>
      </text>
    </comment>
    <comment ref="J19" authorId="0" shapeId="0" xr:uid="{4250C30A-9EAF-4703-BAC8-3909A450BFA0}">
      <text>
        <r>
          <rPr>
            <b/>
            <sz val="9"/>
            <color indexed="81"/>
            <rFont val="MS P ゴシック"/>
            <family val="3"/>
            <charset val="128"/>
          </rPr>
          <t>姓と名の間に全角スペースを入れてください。</t>
        </r>
      </text>
    </comment>
    <comment ref="P19" authorId="0" shapeId="0" xr:uid="{16E32D4F-F871-4AFF-9A28-911E41B09557}">
      <text>
        <r>
          <rPr>
            <b/>
            <sz val="9"/>
            <color indexed="81"/>
            <rFont val="MS P ゴシック"/>
            <family val="3"/>
            <charset val="128"/>
          </rPr>
          <t>姓と名の間に全角スペースを入れてください。</t>
        </r>
      </text>
    </comment>
    <comment ref="W19" authorId="0" shapeId="0" xr:uid="{83487DE7-AF40-46FA-A438-980A39FCC6A6}">
      <text>
        <r>
          <rPr>
            <b/>
            <sz val="9"/>
            <color indexed="81"/>
            <rFont val="MS P ゴシック"/>
            <family val="3"/>
            <charset val="128"/>
          </rPr>
          <t>姓と名の間に全角スペースを入れてください。</t>
        </r>
      </text>
    </comment>
    <comment ref="C20" authorId="0" shapeId="0" xr:uid="{3329BA65-D289-4DFE-99CB-BAF6C6359C23}">
      <text>
        <r>
          <rPr>
            <b/>
            <sz val="9"/>
            <color indexed="81"/>
            <rFont val="MS P ゴシック"/>
            <family val="3"/>
            <charset val="128"/>
          </rPr>
          <t>姓と名の間に全角スペースを入れてください。</t>
        </r>
      </text>
    </comment>
    <comment ref="J20" authorId="0" shapeId="0" xr:uid="{E497C293-656B-4CD8-90B1-FBDE724A6FE6}">
      <text>
        <r>
          <rPr>
            <b/>
            <sz val="9"/>
            <color indexed="81"/>
            <rFont val="MS P ゴシック"/>
            <family val="3"/>
            <charset val="128"/>
          </rPr>
          <t>姓と名の間に全角スペースを入れてください。</t>
        </r>
      </text>
    </comment>
    <comment ref="P20" authorId="0" shapeId="0" xr:uid="{823916C7-CAF7-48DF-AC7B-1F193E7EEF9A}">
      <text>
        <r>
          <rPr>
            <b/>
            <sz val="9"/>
            <color indexed="81"/>
            <rFont val="MS P ゴシック"/>
            <family val="3"/>
            <charset val="128"/>
          </rPr>
          <t>姓と名の間に全角スペースを入れてください。</t>
        </r>
      </text>
    </comment>
    <comment ref="W20" authorId="0" shapeId="0" xr:uid="{DC544C3B-ECF4-48C4-BEBB-BB895906C568}">
      <text>
        <r>
          <rPr>
            <b/>
            <sz val="9"/>
            <color indexed="81"/>
            <rFont val="MS P ゴシック"/>
            <family val="3"/>
            <charset val="128"/>
          </rPr>
          <t>姓と名の間に全角スペースを入れてください。</t>
        </r>
      </text>
    </comment>
    <comment ref="C21" authorId="0" shapeId="0" xr:uid="{CAAB78FD-4DD3-4852-A4CF-8ED0BBA87064}">
      <text>
        <r>
          <rPr>
            <b/>
            <sz val="9"/>
            <color indexed="81"/>
            <rFont val="MS P ゴシック"/>
            <family val="3"/>
            <charset val="128"/>
          </rPr>
          <t>姓と名の間に全角スペースを入れてください。</t>
        </r>
      </text>
    </comment>
    <comment ref="J21" authorId="0" shapeId="0" xr:uid="{5A15D186-0AFA-4A83-915C-58B5D7031C1F}">
      <text>
        <r>
          <rPr>
            <b/>
            <sz val="9"/>
            <color indexed="81"/>
            <rFont val="MS P ゴシック"/>
            <family val="3"/>
            <charset val="128"/>
          </rPr>
          <t>姓と名の間に全角スペースを入れてください。</t>
        </r>
      </text>
    </comment>
    <comment ref="P21" authorId="0" shapeId="0" xr:uid="{C61A5D1A-793B-4053-B2BC-93767D94458A}">
      <text>
        <r>
          <rPr>
            <b/>
            <sz val="9"/>
            <color indexed="81"/>
            <rFont val="MS P ゴシック"/>
            <family val="3"/>
            <charset val="128"/>
          </rPr>
          <t>姓と名の間に全角スペースを入れてください。</t>
        </r>
      </text>
    </comment>
    <comment ref="W21" authorId="0" shapeId="0" xr:uid="{1023B227-9743-45D2-ADF0-D8141F11CA49}">
      <text>
        <r>
          <rPr>
            <b/>
            <sz val="9"/>
            <color indexed="81"/>
            <rFont val="MS P ゴシック"/>
            <family val="3"/>
            <charset val="128"/>
          </rPr>
          <t>姓と名の間に全角スペースを入れてください。</t>
        </r>
      </text>
    </comment>
    <comment ref="C22" authorId="0" shapeId="0" xr:uid="{0E70326B-2FB9-4D9D-8B86-3F89EFE6004D}">
      <text>
        <r>
          <rPr>
            <b/>
            <sz val="9"/>
            <color indexed="81"/>
            <rFont val="MS P ゴシック"/>
            <family val="3"/>
            <charset val="128"/>
          </rPr>
          <t>姓と名の間に全角スペースを入れてください。</t>
        </r>
      </text>
    </comment>
    <comment ref="J22" authorId="0" shapeId="0" xr:uid="{E7F550B4-98D8-46CA-9F83-07D82C080CDD}">
      <text>
        <r>
          <rPr>
            <b/>
            <sz val="9"/>
            <color indexed="81"/>
            <rFont val="MS P ゴシック"/>
            <family val="3"/>
            <charset val="128"/>
          </rPr>
          <t>姓と名の間に全角スペースを入れてください。</t>
        </r>
      </text>
    </comment>
    <comment ref="P22" authorId="0" shapeId="0" xr:uid="{03E8554E-FFC5-4511-86B6-A56E4C9868FF}">
      <text>
        <r>
          <rPr>
            <b/>
            <sz val="9"/>
            <color indexed="81"/>
            <rFont val="MS P ゴシック"/>
            <family val="3"/>
            <charset val="128"/>
          </rPr>
          <t>姓と名の間に全角スペースを入れてください。</t>
        </r>
      </text>
    </comment>
    <comment ref="W22" authorId="0" shapeId="0" xr:uid="{8D42C752-ED09-4617-AB9C-ED6E1F680615}">
      <text>
        <r>
          <rPr>
            <b/>
            <sz val="9"/>
            <color indexed="81"/>
            <rFont val="MS P ゴシック"/>
            <family val="3"/>
            <charset val="128"/>
          </rPr>
          <t>姓と名の間に全角スペースを入れてください。</t>
        </r>
      </text>
    </comment>
    <comment ref="F25" authorId="0" shapeId="0" xr:uid="{01110712-E560-4B9E-A444-FCF5CD380155}">
      <text>
        <r>
          <rPr>
            <b/>
            <sz val="9"/>
            <color indexed="81"/>
            <rFont val="MS P ゴシック"/>
            <family val="3"/>
            <charset val="128"/>
          </rPr>
          <t>姓と名の間に全角スペースを入れてください。</t>
        </r>
      </text>
    </comment>
    <comment ref="M25" authorId="0" shapeId="0" xr:uid="{3FE98F83-4F36-4AB1-A128-C1A88983921C}">
      <text>
        <r>
          <rPr>
            <b/>
            <sz val="9"/>
            <color indexed="81"/>
            <rFont val="MS P ゴシック"/>
            <family val="3"/>
            <charset val="128"/>
          </rPr>
          <t>姓と名の間に全角スペースを入れてください。</t>
        </r>
      </text>
    </comment>
    <comment ref="F26" authorId="0" shapeId="0" xr:uid="{90986737-C423-459F-BC43-B4D79856885C}">
      <text>
        <r>
          <rPr>
            <b/>
            <sz val="9"/>
            <color indexed="81"/>
            <rFont val="MS P ゴシック"/>
            <family val="3"/>
            <charset val="128"/>
          </rPr>
          <t>姓と名の間に全角スペースを入れてください。</t>
        </r>
      </text>
    </comment>
    <comment ref="M26" authorId="0" shapeId="0" xr:uid="{0731785C-2A99-417D-B5D7-DBBC0A3157D1}">
      <text>
        <r>
          <rPr>
            <b/>
            <sz val="9"/>
            <color indexed="81"/>
            <rFont val="MS P ゴシック"/>
            <family val="3"/>
            <charset val="128"/>
          </rPr>
          <t>姓と名の間に全角スペースを入れてください。</t>
        </r>
      </text>
    </comment>
    <comment ref="F27" authorId="0" shapeId="0" xr:uid="{5E019F82-FCC4-498C-8F94-62A43BCCC742}">
      <text>
        <r>
          <rPr>
            <b/>
            <sz val="9"/>
            <color indexed="81"/>
            <rFont val="MS P ゴシック"/>
            <family val="3"/>
            <charset val="128"/>
          </rPr>
          <t>姓と名の間に全角スペースを入れてください。</t>
        </r>
      </text>
    </comment>
    <comment ref="M27" authorId="0" shapeId="0" xr:uid="{13BB636E-3066-4B65-8C47-DF9E887DEFB9}">
      <text>
        <r>
          <rPr>
            <b/>
            <sz val="9"/>
            <color indexed="81"/>
            <rFont val="MS P ゴシック"/>
            <family val="3"/>
            <charset val="128"/>
          </rPr>
          <t>姓と名の間に全角スペースを入れてください。</t>
        </r>
      </text>
    </comment>
    <comment ref="F28" authorId="0" shapeId="0" xr:uid="{60954775-5F3B-472D-B43C-132C1E3F4222}">
      <text>
        <r>
          <rPr>
            <b/>
            <sz val="9"/>
            <color indexed="81"/>
            <rFont val="MS P ゴシック"/>
            <family val="3"/>
            <charset val="128"/>
          </rPr>
          <t>姓と名の間に全角スペースを入れてください。</t>
        </r>
      </text>
    </comment>
    <comment ref="M28" authorId="0" shapeId="0" xr:uid="{2A88BE88-50B7-4242-8C1C-32B442F456F5}">
      <text>
        <r>
          <rPr>
            <b/>
            <sz val="9"/>
            <color indexed="81"/>
            <rFont val="MS P ゴシック"/>
            <family val="3"/>
            <charset val="128"/>
          </rPr>
          <t>姓と名の間に全角スペースを入れてください。</t>
        </r>
      </text>
    </comment>
    <comment ref="F30" authorId="0" shapeId="0" xr:uid="{C7A8C0FE-D9F4-4F86-8E84-133ACEB7CE40}">
      <text>
        <r>
          <rPr>
            <b/>
            <sz val="9"/>
            <color indexed="81"/>
            <rFont val="MS P ゴシック"/>
            <family val="3"/>
            <charset val="128"/>
          </rPr>
          <t>姓と名の間に全角スペースを入れてください。</t>
        </r>
      </text>
    </comment>
    <comment ref="M30" authorId="0" shapeId="0" xr:uid="{8BC56766-07B8-4422-9B64-CC92BF800F0F}">
      <text>
        <r>
          <rPr>
            <b/>
            <sz val="9"/>
            <color indexed="81"/>
            <rFont val="MS P ゴシック"/>
            <family val="3"/>
            <charset val="128"/>
          </rPr>
          <t>姓と名の間に全角スペースを入れてください。</t>
        </r>
      </text>
    </comment>
    <comment ref="W30" authorId="0" shapeId="0" xr:uid="{CC375775-8A24-407F-8997-2E3470326781}">
      <text>
        <r>
          <rPr>
            <b/>
            <sz val="9"/>
            <color indexed="81"/>
            <rFont val="MS P ゴシック"/>
            <family val="3"/>
            <charset val="128"/>
          </rPr>
          <t>他チームの選手と組む場合は、その選手の現所属チーム名を記入してください。</t>
        </r>
      </text>
    </comment>
    <comment ref="F31" authorId="0" shapeId="0" xr:uid="{A8582001-2BBC-4B42-BE4A-12A0E0972AAF}">
      <text>
        <r>
          <rPr>
            <b/>
            <sz val="9"/>
            <color indexed="81"/>
            <rFont val="MS P ゴシック"/>
            <family val="3"/>
            <charset val="128"/>
          </rPr>
          <t>姓と名の間に全角スペースを入れてください。</t>
        </r>
      </text>
    </comment>
    <comment ref="M31" authorId="0" shapeId="0" xr:uid="{729AE1D6-2097-4258-9DEC-E0AE36D72808}">
      <text>
        <r>
          <rPr>
            <b/>
            <sz val="9"/>
            <color indexed="81"/>
            <rFont val="MS P ゴシック"/>
            <family val="3"/>
            <charset val="128"/>
          </rPr>
          <t>姓と名の間に全角スペースを入れてください。</t>
        </r>
      </text>
    </comment>
    <comment ref="W31" authorId="0" shapeId="0" xr:uid="{BB4EDFC9-D06F-4095-8453-79581999E4A3}">
      <text>
        <r>
          <rPr>
            <b/>
            <sz val="9"/>
            <color indexed="81"/>
            <rFont val="MS P ゴシック"/>
            <family val="3"/>
            <charset val="128"/>
          </rPr>
          <t>他チームの選手と組む場合は、その選手の現所属チーム名を記入してください。</t>
        </r>
      </text>
    </comment>
    <comment ref="F32" authorId="0" shapeId="0" xr:uid="{7938D17E-1E71-4B5F-B14A-700594E25AAC}">
      <text>
        <r>
          <rPr>
            <b/>
            <sz val="9"/>
            <color indexed="81"/>
            <rFont val="MS P ゴシック"/>
            <family val="3"/>
            <charset val="128"/>
          </rPr>
          <t>姓と名の間に全角スペースを入れてください。</t>
        </r>
      </text>
    </comment>
    <comment ref="M32" authorId="0" shapeId="0" xr:uid="{36ADC52B-CEA4-40DE-BAE6-CDAF17734BEF}">
      <text>
        <r>
          <rPr>
            <b/>
            <sz val="9"/>
            <color indexed="81"/>
            <rFont val="MS P ゴシック"/>
            <family val="3"/>
            <charset val="128"/>
          </rPr>
          <t>姓と名の間に全角スペースを入れてください。</t>
        </r>
      </text>
    </comment>
    <comment ref="W32" authorId="0" shapeId="0" xr:uid="{B73CDC27-0546-4B0E-A4C8-B013059E151B}">
      <text>
        <r>
          <rPr>
            <b/>
            <sz val="9"/>
            <color indexed="81"/>
            <rFont val="MS P ゴシック"/>
            <family val="3"/>
            <charset val="128"/>
          </rPr>
          <t>他チームの選手と組む場合は、その選手の現所属チーム名を記入してください。</t>
        </r>
      </text>
    </comment>
    <comment ref="F33" authorId="0" shapeId="0" xr:uid="{821B24B3-3CAF-403A-BD5D-FD3CBA79D531}">
      <text>
        <r>
          <rPr>
            <b/>
            <sz val="9"/>
            <color indexed="81"/>
            <rFont val="MS P ゴシック"/>
            <family val="3"/>
            <charset val="128"/>
          </rPr>
          <t>姓と名の間に全角スペースを入れてください。</t>
        </r>
      </text>
    </comment>
    <comment ref="M33" authorId="0" shapeId="0" xr:uid="{DCCFB7CA-EB52-4068-BDCA-954EC11EE757}">
      <text>
        <r>
          <rPr>
            <b/>
            <sz val="9"/>
            <color indexed="81"/>
            <rFont val="MS P ゴシック"/>
            <family val="3"/>
            <charset val="128"/>
          </rPr>
          <t>姓と名の間に全角スペースを入れてください。</t>
        </r>
      </text>
    </comment>
    <comment ref="W33" authorId="0" shapeId="0" xr:uid="{8B650136-A344-409F-8164-C80864714980}">
      <text>
        <r>
          <rPr>
            <b/>
            <sz val="9"/>
            <color indexed="81"/>
            <rFont val="MS P ゴシック"/>
            <family val="3"/>
            <charset val="128"/>
          </rPr>
          <t>他チームの選手と組む場合は、その選手の現所属チーム名を記入してください。</t>
        </r>
      </text>
    </comment>
    <comment ref="F34" authorId="0" shapeId="0" xr:uid="{4F8F586C-223D-4C58-B973-B7740F14C4F2}">
      <text>
        <r>
          <rPr>
            <b/>
            <sz val="9"/>
            <color indexed="81"/>
            <rFont val="MS P ゴシック"/>
            <family val="3"/>
            <charset val="128"/>
          </rPr>
          <t>姓と名の間に全角スペースを入れてください。</t>
        </r>
      </text>
    </comment>
    <comment ref="M34" authorId="0" shapeId="0" xr:uid="{C8957B0C-C311-414C-AE1B-CA857FEE67DC}">
      <text>
        <r>
          <rPr>
            <b/>
            <sz val="9"/>
            <color indexed="81"/>
            <rFont val="MS P ゴシック"/>
            <family val="3"/>
            <charset val="128"/>
          </rPr>
          <t>姓と名の間に全角スペースを入れてください。</t>
        </r>
      </text>
    </comment>
    <comment ref="W34" authorId="0" shapeId="0" xr:uid="{F6E3134C-302C-4064-AD5A-78977D5EF6CD}">
      <text>
        <r>
          <rPr>
            <b/>
            <sz val="9"/>
            <color indexed="81"/>
            <rFont val="MS P ゴシック"/>
            <family val="3"/>
            <charset val="128"/>
          </rPr>
          <t>他チームの選手と組む場合は、その選手の現所属チーム名を記入してください。</t>
        </r>
      </text>
    </comment>
    <comment ref="F35" authorId="0" shapeId="0" xr:uid="{E6D60242-C0BD-4AE6-A2AF-D650B039D74A}">
      <text>
        <r>
          <rPr>
            <b/>
            <sz val="9"/>
            <color indexed="81"/>
            <rFont val="MS P ゴシック"/>
            <family val="3"/>
            <charset val="128"/>
          </rPr>
          <t>姓と名の間に全角スペースを入れてください。</t>
        </r>
      </text>
    </comment>
    <comment ref="M35" authorId="0" shapeId="0" xr:uid="{77E4492B-D318-4D93-9354-AFB5AEBF18AF}">
      <text>
        <r>
          <rPr>
            <b/>
            <sz val="9"/>
            <color indexed="81"/>
            <rFont val="MS P ゴシック"/>
            <family val="3"/>
            <charset val="128"/>
          </rPr>
          <t>姓と名の間に全角スペースを入れてください。</t>
        </r>
      </text>
    </comment>
    <comment ref="W35" authorId="0" shapeId="0" xr:uid="{4D5712FB-0093-4FEE-8533-38A9B867C520}">
      <text>
        <r>
          <rPr>
            <b/>
            <sz val="9"/>
            <color indexed="81"/>
            <rFont val="MS P ゴシック"/>
            <family val="3"/>
            <charset val="128"/>
          </rPr>
          <t>他チームの選手と組む場合は、その選手の現所属チーム名を記入してください。</t>
        </r>
      </text>
    </comment>
    <comment ref="F36" authorId="0" shapeId="0" xr:uid="{71ED7557-A4F9-486F-8673-3F650D24E18E}">
      <text>
        <r>
          <rPr>
            <b/>
            <sz val="9"/>
            <color indexed="81"/>
            <rFont val="MS P ゴシック"/>
            <family val="3"/>
            <charset val="128"/>
          </rPr>
          <t>姓と名の間に全角スペースを入れてください。</t>
        </r>
      </text>
    </comment>
    <comment ref="M36" authorId="0" shapeId="0" xr:uid="{E0DE9025-0CCF-4EFF-A62D-430F61B71824}">
      <text>
        <r>
          <rPr>
            <b/>
            <sz val="9"/>
            <color indexed="81"/>
            <rFont val="MS P ゴシック"/>
            <family val="3"/>
            <charset val="128"/>
          </rPr>
          <t>姓と名の間に全角スペースを入れてください。</t>
        </r>
      </text>
    </comment>
    <comment ref="W36" authorId="0" shapeId="0" xr:uid="{287C90F0-51EB-4A63-BDAC-643D208EBCA9}">
      <text>
        <r>
          <rPr>
            <b/>
            <sz val="9"/>
            <color indexed="81"/>
            <rFont val="MS P ゴシック"/>
            <family val="3"/>
            <charset val="128"/>
          </rPr>
          <t>他チームの選手と組む場合は、その選手の現所属チーム名を記入してください。</t>
        </r>
      </text>
    </comment>
    <comment ref="F37" authorId="0" shapeId="0" xr:uid="{E503EE3A-5AB3-42EC-8A1D-C33C3CDEB5E4}">
      <text>
        <r>
          <rPr>
            <b/>
            <sz val="9"/>
            <color indexed="81"/>
            <rFont val="MS P ゴシック"/>
            <family val="3"/>
            <charset val="128"/>
          </rPr>
          <t>姓と名の間に全角スペースを入れてください。</t>
        </r>
      </text>
    </comment>
    <comment ref="M37" authorId="0" shapeId="0" xr:uid="{B79610D7-9126-4E1F-B0A9-D16BA1653C29}">
      <text>
        <r>
          <rPr>
            <b/>
            <sz val="9"/>
            <color indexed="81"/>
            <rFont val="MS P ゴシック"/>
            <family val="3"/>
            <charset val="128"/>
          </rPr>
          <t>姓と名の間に全角スペースを入れてください。</t>
        </r>
      </text>
    </comment>
    <comment ref="W37" authorId="0" shapeId="0" xr:uid="{F2D30167-6485-4631-972B-AC8BB8756615}">
      <text>
        <r>
          <rPr>
            <b/>
            <sz val="9"/>
            <color indexed="81"/>
            <rFont val="MS P ゴシック"/>
            <family val="3"/>
            <charset val="128"/>
          </rPr>
          <t>他チームの選手と組む場合は、その選手の現所属チーム名を記入してください。</t>
        </r>
      </text>
    </comment>
    <comment ref="C39" authorId="0" shapeId="0" xr:uid="{722E9C31-2935-4DD6-9B0B-8F9F4DD38448}">
      <text>
        <r>
          <rPr>
            <b/>
            <sz val="11"/>
            <color indexed="81"/>
            <rFont val="MS P ゴシック"/>
            <family val="3"/>
            <charset val="128"/>
          </rPr>
          <t>枠が足りない場合は、一枠に二人記入してください。</t>
        </r>
      </text>
    </comment>
  </commentList>
</comments>
</file>

<file path=xl/sharedStrings.xml><?xml version="1.0" encoding="utf-8"?>
<sst xmlns="http://schemas.openxmlformats.org/spreadsheetml/2006/main" count="129" uniqueCount="73">
  <si>
    <t>チーム名</t>
    <rPh sb="3" eb="4">
      <t>メイ</t>
    </rPh>
    <phoneticPr fontId="1"/>
  </si>
  <si>
    <t>シングルス</t>
    <phoneticPr fontId="1"/>
  </si>
  <si>
    <t>ランキング</t>
    <phoneticPr fontId="1"/>
  </si>
  <si>
    <t>ダブルス</t>
    <phoneticPr fontId="1"/>
  </si>
  <si>
    <t>学年</t>
    <rPh sb="0" eb="2">
      <t>ガクネン</t>
    </rPh>
    <phoneticPr fontId="1"/>
  </si>
  <si>
    <t>氏　　　名</t>
    <rPh sb="0" eb="1">
      <t>シ</t>
    </rPh>
    <rPh sb="4" eb="5">
      <t>メイ</t>
    </rPh>
    <phoneticPr fontId="1"/>
  </si>
  <si>
    <t>競技役員</t>
    <rPh sb="0" eb="2">
      <t>キョウギ</t>
    </rPh>
    <rPh sb="2" eb="4">
      <t>ヤクイン</t>
    </rPh>
    <phoneticPr fontId="1"/>
  </si>
  <si>
    <t>氏名</t>
    <rPh sb="0" eb="2">
      <t>シメイ</t>
    </rPh>
    <phoneticPr fontId="1"/>
  </si>
  <si>
    <t>プログラム</t>
    <phoneticPr fontId="1"/>
  </si>
  <si>
    <t>チーム名</t>
    <rPh sb="3" eb="4">
      <t>メイ</t>
    </rPh>
    <phoneticPr fontId="3"/>
  </si>
  <si>
    <t>監督・コーチ</t>
    <rPh sb="0" eb="2">
      <t>カントク</t>
    </rPh>
    <phoneticPr fontId="3"/>
  </si>
  <si>
    <t>シングルス選手名</t>
    <rPh sb="5" eb="7">
      <t>センシュ</t>
    </rPh>
    <rPh sb="7" eb="8">
      <t>メイ</t>
    </rPh>
    <phoneticPr fontId="3"/>
  </si>
  <si>
    <t>ダブルス選手名</t>
    <rPh sb="4" eb="6">
      <t>センシュ</t>
    </rPh>
    <rPh sb="6" eb="7">
      <t>メイ</t>
    </rPh>
    <phoneticPr fontId="3"/>
  </si>
  <si>
    <t>監督</t>
    <rPh sb="0" eb="2">
      <t>カントク</t>
    </rPh>
    <phoneticPr fontId="3"/>
  </si>
  <si>
    <t>コーチ</t>
  </si>
  <si>
    <t>種目</t>
  </si>
  <si>
    <t>名前</t>
  </si>
  <si>
    <t>ふりがな</t>
  </si>
  <si>
    <t>所属</t>
  </si>
  <si>
    <t>グループ</t>
  </si>
  <si>
    <t>付加情報</t>
  </si>
  <si>
    <t>ふりがな</t>
    <phoneticPr fontId="1"/>
  </si>
  <si>
    <t>色つきセルに入力願います。</t>
    <rPh sb="0" eb="1">
      <t>イロ</t>
    </rPh>
    <rPh sb="6" eb="8">
      <t>ニュウリョク</t>
    </rPh>
    <rPh sb="8" eb="9">
      <t>ネガ</t>
    </rPh>
    <phoneticPr fontId="3"/>
  </si>
  <si>
    <t>申し込み
責任者</t>
    <rPh sb="0" eb="1">
      <t>モウ</t>
    </rPh>
    <rPh sb="2" eb="3">
      <t>コ</t>
    </rPh>
    <rPh sb="5" eb="8">
      <t>セキニンシャ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</si>
  <si>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</si>
  <si>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</si>
  <si>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申し込みます。</t>
    <rPh sb="0" eb="1">
      <t>モウ</t>
    </rPh>
    <rPh sb="2" eb="3">
      <t>コ</t>
    </rPh>
    <phoneticPr fontId="1"/>
  </si>
  <si>
    <r>
      <rPr>
        <b/>
        <sz val="16"/>
        <color theme="1"/>
        <rFont val="BIZ UDPゴシック"/>
        <family val="3"/>
        <charset val="128"/>
      </rPr>
      <t>推薦選手枠用</t>
    </r>
    <r>
      <rPr>
        <sz val="16"/>
        <color theme="1"/>
        <rFont val="BIZ UDPゴシック"/>
        <family val="3"/>
        <charset val="128"/>
      </rPr>
      <t/>
    </r>
    <rPh sb="4" eb="5">
      <t>ワク</t>
    </rPh>
    <phoneticPr fontId="1"/>
  </si>
  <si>
    <t>※必ず１部へのエントリーとなります。</t>
    <phoneticPr fontId="1"/>
  </si>
  <si>
    <t>プログラムの送信や大会事務局からの連絡は、申し込み書を送信したアドレスに送ります。ご注意ください。</t>
    <phoneticPr fontId="1"/>
  </si>
  <si>
    <t>競技役員氏名</t>
    <phoneticPr fontId="1"/>
  </si>
  <si>
    <t>お弁当</t>
    <phoneticPr fontId="1"/>
  </si>
  <si>
    <t>※競技役員の方の弁当は本部で準備します。</t>
    <rPh sb="1" eb="3">
      <t>キョウギ</t>
    </rPh>
    <rPh sb="3" eb="5">
      <t>ヤクイン</t>
    </rPh>
    <rPh sb="6" eb="7">
      <t>カタ</t>
    </rPh>
    <rPh sb="8" eb="10">
      <t>ベントウ</t>
    </rPh>
    <rPh sb="11" eb="13">
      <t>ホンブ</t>
    </rPh>
    <rPh sb="14" eb="16">
      <t>ジュンビ</t>
    </rPh>
    <phoneticPr fontId="3"/>
  </si>
  <si>
    <t>各チームからお手伝いしていただける方(1名以内)はご記入ください。</t>
    <rPh sb="0" eb="1">
      <t>カク</t>
    </rPh>
    <rPh sb="7" eb="9">
      <t>テツダ</t>
    </rPh>
    <rPh sb="17" eb="18">
      <t>カタ</t>
    </rPh>
    <rPh sb="20" eb="21">
      <t>メイ</t>
    </rPh>
    <rPh sb="21" eb="23">
      <t>イナイ</t>
    </rPh>
    <rPh sb="26" eb="28">
      <t>キニュウ</t>
    </rPh>
    <phoneticPr fontId="1"/>
  </si>
  <si>
    <t>エントリー確認</t>
    <rPh sb="5" eb="7">
      <t>カクニン</t>
    </rPh>
    <phoneticPr fontId="1"/>
  </si>
  <si>
    <t>競技役員</t>
    <rPh sb="0" eb="2">
      <t>キョウギ</t>
    </rPh>
    <rPh sb="2" eb="4">
      <t>ヤクイン</t>
    </rPh>
    <phoneticPr fontId="2"/>
  </si>
  <si>
    <t>お弁当</t>
    <rPh sb="1" eb="3">
      <t>ベントウ</t>
    </rPh>
    <phoneticPr fontId="2"/>
  </si>
  <si>
    <t>推薦</t>
    <rPh sb="0" eb="2">
      <t>スイセン</t>
    </rPh>
    <phoneticPr fontId="1"/>
  </si>
  <si>
    <t>チーム枠</t>
    <rPh sb="3" eb="4">
      <t>ワク</t>
    </rPh>
    <phoneticPr fontId="1"/>
  </si>
  <si>
    <t>第２4回新潟県中学生バドミントン選手権大会（個人戦）申込書</t>
    <phoneticPr fontId="1"/>
  </si>
  <si>
    <t>１２月２日（土）</t>
    <rPh sb="2" eb="3">
      <t>ガツ</t>
    </rPh>
    <rPh sb="4" eb="5">
      <t>ニチ</t>
    </rPh>
    <rPh sb="6" eb="7">
      <t>ド</t>
    </rPh>
    <phoneticPr fontId="1"/>
  </si>
  <si>
    <t>今年度JOC県予選会でベスト３２以上
全日中県選手選考会で男子ダブルスのべスト８以上、その他の種別のベスト１６以上</t>
    <phoneticPr fontId="1"/>
  </si>
  <si>
    <t>コーチ氏名</t>
    <phoneticPr fontId="1"/>
  </si>
  <si>
    <t>1部・2部</t>
    <rPh sb="1" eb="2">
      <t>ブ</t>
    </rPh>
    <rPh sb="4" eb="5">
      <t>ブ</t>
    </rPh>
    <phoneticPr fontId="1"/>
  </si>
  <si>
    <t>シングルス</t>
    <phoneticPr fontId="1"/>
  </si>
  <si>
    <t>ダブルス</t>
    <phoneticPr fontId="1"/>
  </si>
  <si>
    <t>※1部・2部を必ず記入してください。</t>
    <rPh sb="2" eb="3">
      <t>ブ</t>
    </rPh>
    <rPh sb="5" eb="6">
      <t>ブ</t>
    </rPh>
    <rPh sb="7" eb="8">
      <t>カナラ</t>
    </rPh>
    <rPh sb="9" eb="11">
      <t>キニュウ</t>
    </rPh>
    <phoneticPr fontId="1"/>
  </si>
  <si>
    <t>令和５年</t>
    <rPh sb="0" eb="2">
      <t>レイワ</t>
    </rPh>
    <rPh sb="3" eb="4">
      <t>ネン</t>
    </rPh>
    <phoneticPr fontId="1"/>
  </si>
  <si>
    <t>※ランキング順に記入してください。</t>
    <rPh sb="6" eb="7">
      <t>ジュン</t>
    </rPh>
    <rPh sb="8" eb="10">
      <t>キニュウ</t>
    </rPh>
    <phoneticPr fontId="1"/>
  </si>
  <si>
    <t>男子／女子</t>
    <rPh sb="0" eb="2">
      <t>ダンシ</t>
    </rPh>
    <rPh sb="3" eb="5">
      <t>ジョシ</t>
    </rPh>
    <phoneticPr fontId="1"/>
  </si>
  <si>
    <t>枠が足りない場合、一枠に二人記入してください。</t>
    <rPh sb="0" eb="1">
      <t>ワク</t>
    </rPh>
    <rPh sb="2" eb="3">
      <t>タ</t>
    </rPh>
    <rPh sb="6" eb="8">
      <t>バアイ</t>
    </rPh>
    <rPh sb="9" eb="10">
      <t>イチ</t>
    </rPh>
    <rPh sb="10" eb="11">
      <t>ワク</t>
    </rPh>
    <rPh sb="12" eb="14">
      <t>フタリ</t>
    </rPh>
    <rPh sb="14" eb="16">
      <t>キニュウ</t>
    </rPh>
    <phoneticPr fontId="1"/>
  </si>
  <si>
    <t>協会登録番号</t>
    <rPh sb="0" eb="2">
      <t>キョウカイ</t>
    </rPh>
    <rPh sb="2" eb="4">
      <t>トウロク</t>
    </rPh>
    <rPh sb="4" eb="6">
      <t>バンゴウ</t>
    </rPh>
    <phoneticPr fontId="1"/>
  </si>
  <si>
    <t>監督</t>
    <rPh sb="0" eb="2">
      <t>カントク</t>
    </rPh>
    <phoneticPr fontId="1"/>
  </si>
  <si>
    <t>他チームの選手と組む場合、
その選手の所属チーム名</t>
    <rPh sb="0" eb="1">
      <t>タ</t>
    </rPh>
    <rPh sb="5" eb="7">
      <t>センシュ</t>
    </rPh>
    <rPh sb="8" eb="9">
      <t>ク</t>
    </rPh>
    <rPh sb="10" eb="12">
      <t>バアイ</t>
    </rPh>
    <rPh sb="16" eb="18">
      <t>センシュ</t>
    </rPh>
    <rPh sb="19" eb="21">
      <t>ショゾク</t>
    </rPh>
    <rPh sb="24" eb="25">
      <t>ナ</t>
    </rPh>
    <phoneticPr fontId="1"/>
  </si>
  <si>
    <t>緊急
連絡先</t>
    <rPh sb="0" eb="2">
      <t>キンキュウ</t>
    </rPh>
    <rPh sb="3" eb="6">
      <t>レンラクサキ</t>
    </rPh>
    <phoneticPr fontId="1"/>
  </si>
  <si>
    <t>１２月３日（日）</t>
    <rPh sb="2" eb="3">
      <t>ガツ</t>
    </rPh>
    <rPh sb="4" eb="5">
      <t>ニチ</t>
    </rPh>
    <rPh sb="6" eb="7">
      <t>ニチ</t>
    </rPh>
    <phoneticPr fontId="1"/>
  </si>
  <si>
    <t>種目</t>
    <rPh sb="0" eb="2">
      <t>シュモク</t>
    </rPh>
    <phoneticPr fontId="3"/>
  </si>
  <si>
    <t>申し込み責任者</t>
    <rPh sb="0" eb="1">
      <t>モウ</t>
    </rPh>
    <rPh sb="2" eb="3">
      <t>コ</t>
    </rPh>
    <rPh sb="4" eb="7">
      <t>セキニンシャ</t>
    </rPh>
    <phoneticPr fontId="3"/>
  </si>
  <si>
    <t>アサミ</t>
    <phoneticPr fontId="1"/>
  </si>
  <si>
    <t>チーム</t>
    <phoneticPr fontId="1"/>
  </si>
  <si>
    <t>1部S</t>
    <rPh sb="1" eb="2">
      <t>ブ</t>
    </rPh>
    <phoneticPr fontId="1"/>
  </si>
  <si>
    <t>1部D</t>
    <rPh sb="1" eb="2">
      <t>ブ</t>
    </rPh>
    <phoneticPr fontId="1"/>
  </si>
  <si>
    <t>2部S</t>
    <rPh sb="1" eb="2">
      <t>ブ</t>
    </rPh>
    <phoneticPr fontId="1"/>
  </si>
  <si>
    <t>2部D</t>
    <rPh sb="1" eb="2">
      <t>ブ</t>
    </rPh>
    <phoneticPr fontId="1"/>
  </si>
  <si>
    <t>S</t>
    <phoneticPr fontId="1"/>
  </si>
  <si>
    <t>D</t>
    <phoneticPr fontId="1"/>
  </si>
  <si>
    <t>緊急連絡先</t>
    <rPh sb="0" eb="2">
      <t>キンキュウ</t>
    </rPh>
    <rPh sb="2" eb="5">
      <t>レンラクサキ</t>
    </rPh>
    <phoneticPr fontId="3"/>
  </si>
  <si>
    <t>２日（土）</t>
    <rPh sb="3" eb="4">
      <t>ド</t>
    </rPh>
    <phoneticPr fontId="3"/>
  </si>
  <si>
    <t>３日（日）</t>
    <rPh sb="3" eb="4">
      <t>ニチ</t>
    </rPh>
    <phoneticPr fontId="3"/>
  </si>
  <si>
    <t>推薦選手</t>
    <rPh sb="0" eb="4">
      <t>スイセンセンシュ</t>
    </rPh>
    <phoneticPr fontId="1"/>
  </si>
  <si>
    <t>チーム枠</t>
    <rPh sb="3" eb="4">
      <t>ワク</t>
    </rPh>
    <phoneticPr fontId="1"/>
  </si>
  <si>
    <t>S</t>
    <phoneticPr fontId="3"/>
  </si>
  <si>
    <t>下越</t>
    <rPh sb="0" eb="2">
      <t>カエツ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</si>
</sst>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2"/>
      <name val="ＭＳ ゴシック"/>
      <family val="3"/>
      <charset val="128"/>
    </font>
    <font>
      <sz val="16"/>
      <color theme="1"/>
      <name val="BIZ UDPゴシック"/>
      <family val="3"/>
      <charset val="128"/>
    </font>
    <font>
      <sz val="14"/>
      <color theme="1"/>
      <name val="BIZ UDPゴシック"/>
      <family val="3"/>
      <charset val="128"/>
    </font>
    <font>
      <sz val="12"/>
      <color theme="1"/>
      <name val="BIZ UDPゴシック"/>
      <family val="3"/>
      <charset val="128"/>
    </font>
    <font>
      <sz val="18"/>
      <color theme="1"/>
      <name val="BIZ UDPゴシック"/>
      <family val="3"/>
      <charset val="128"/>
    </font>
    <font>
      <sz val="20"/>
      <color theme="1"/>
      <name val="BIZ UDPゴシック"/>
      <family val="3"/>
      <charset val="128"/>
    </font>
    <font>
      <sz val="11"/>
      <color theme="1"/>
      <name val="BIZ UDPゴシック"/>
      <family val="3"/>
      <charset val="128"/>
    </font>
    <font>
      <b/>
      <sz val="16"/>
      <color theme="1"/>
      <name val="BIZ UDPゴシック"/>
      <family val="3"/>
      <charset val="128"/>
    </font>
    <font>
      <b/>
      <sz val="11"/>
      <color theme="1"/>
      <name val="BIZ UDPゴシック"/>
      <family val="3"/>
      <charset val="128"/>
    </font>
    <font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BIZ UDPゴシック"/>
      <family val="3"/>
      <charset val="128"/>
    </font>
    <font>
      <sz val="10"/>
      <color theme="1"/>
      <name val="BIZ UDPゴシック"/>
      <family val="3"/>
      <charset val="128"/>
    </font>
    <font>
      <u val="double"/>
      <sz val="14"/>
      <name val="BIZ UDPゴシック"/>
      <family val="3"/>
      <charset val="128"/>
    </font>
    <font>
      <sz val="7"/>
      <color theme="1"/>
      <name val="BIZ UDPゴシック"/>
      <family val="3"/>
      <charset val="128"/>
    </font>
    <font>
      <sz val="6"/>
      <color theme="1"/>
      <name val="BIZ UDPゴシック"/>
      <family val="3"/>
      <charset val="128"/>
    </font>
    <font>
      <b/>
      <sz val="14"/>
      <color theme="1"/>
      <name val="BIZ UDPゴシック"/>
      <family val="3"/>
      <charset val="128"/>
    </font>
    <font>
      <b/>
      <sz val="11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12"/>
      <name val="HG丸ｺﾞｼｯｸM-PRO"/>
      <family val="3"/>
      <charset val="128"/>
    </font>
  </fonts>
  <fills count="12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B050"/>
        <bgColor indexed="64"/>
      </patternFill>
    </fill>
  </fills>
  <borders count="10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dotted">
        <color indexed="64"/>
      </bottom>
      <diagonal/>
    </border>
    <border>
      <left/>
      <right/>
      <top style="thin">
        <color auto="1"/>
      </top>
      <bottom style="dotted">
        <color indexed="64"/>
      </bottom>
      <diagonal/>
    </border>
    <border>
      <left/>
      <right style="thin">
        <color auto="1"/>
      </right>
      <top style="thin">
        <color auto="1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dotted">
        <color indexed="64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 style="dotted">
        <color indexed="64"/>
      </bottom>
      <diagonal/>
    </border>
    <border>
      <left/>
      <right style="thin">
        <color auto="1"/>
      </right>
      <top/>
      <bottom style="dotted">
        <color indexed="64"/>
      </bottom>
      <diagonal/>
    </border>
    <border>
      <left style="thin">
        <color auto="1"/>
      </left>
      <right/>
      <top style="dotted">
        <color indexed="64"/>
      </top>
      <bottom style="thin">
        <color indexed="64"/>
      </bottom>
      <diagonal/>
    </border>
    <border>
      <left/>
      <right style="thin">
        <color auto="1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dotted">
        <color auto="1"/>
      </bottom>
      <diagonal/>
    </border>
    <border>
      <left/>
      <right/>
      <top style="medium">
        <color auto="1"/>
      </top>
      <bottom style="dotted">
        <color auto="1"/>
      </bottom>
      <diagonal/>
    </border>
    <border>
      <left/>
      <right style="thin">
        <color auto="1"/>
      </right>
      <top style="medium">
        <color auto="1"/>
      </top>
      <bottom style="dotted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tted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tted">
        <color indexed="64"/>
      </bottom>
      <diagonal/>
    </border>
    <border>
      <left/>
      <right/>
      <top/>
      <bottom style="dotted">
        <color auto="1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medium">
        <color auto="1"/>
      </bottom>
      <diagonal/>
    </border>
  </borders>
  <cellStyleXfs count="3">
    <xf numFmtId="0" fontId="0" fillId="0" borderId="0">
      <alignment vertical="center"/>
    </xf>
    <xf numFmtId="0" fontId="4" fillId="0" borderId="0"/>
    <xf numFmtId="0" fontId="4" fillId="0" borderId="0"/>
  </cellStyleXfs>
  <cellXfs count="25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shrinkToFit="1"/>
    </xf>
    <xf numFmtId="0" fontId="2" fillId="0" borderId="0" xfId="1" applyFont="1" applyAlignment="1" applyProtection="1">
      <alignment horizontal="center" vertical="center"/>
      <protection hidden="1"/>
    </xf>
    <xf numFmtId="0" fontId="2" fillId="0" borderId="0" xfId="0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horizontal="center" vertical="center" shrinkToFit="1"/>
    </xf>
    <xf numFmtId="0" fontId="6" fillId="0" borderId="0" xfId="0" applyFont="1" applyAlignment="1">
      <alignment vertical="center" shrinkToFit="1"/>
    </xf>
    <xf numFmtId="0" fontId="0" fillId="3" borderId="0" xfId="0" applyFill="1">
      <alignment vertical="center"/>
    </xf>
    <xf numFmtId="0" fontId="6" fillId="0" borderId="0" xfId="0" applyFont="1" applyAlignment="1">
      <alignment horizontal="left" vertical="center" shrinkToFit="1"/>
    </xf>
    <xf numFmtId="0" fontId="12" fillId="0" borderId="0" xfId="0" applyFont="1" applyAlignment="1" applyProtection="1">
      <alignment horizontal="center" vertical="center" shrinkToFit="1"/>
      <protection locked="0"/>
    </xf>
    <xf numFmtId="0" fontId="2" fillId="0" borderId="0" xfId="1" applyFont="1" applyAlignment="1" applyProtection="1">
      <alignment vertical="center" shrinkToFit="1"/>
      <protection hidden="1"/>
    </xf>
    <xf numFmtId="0" fontId="5" fillId="0" borderId="0" xfId="1" applyFont="1" applyAlignment="1" applyProtection="1">
      <alignment vertical="center" shrinkToFit="1"/>
      <protection hidden="1"/>
    </xf>
    <xf numFmtId="0" fontId="0" fillId="5" borderId="1" xfId="0" applyFill="1" applyBorder="1" applyAlignment="1">
      <alignment horizontal="center" vertical="center" shrinkToFit="1"/>
    </xf>
    <xf numFmtId="0" fontId="0" fillId="6" borderId="1" xfId="0" applyFill="1" applyBorder="1" applyAlignment="1">
      <alignment horizontal="center" vertical="center" shrinkToFit="1"/>
    </xf>
    <xf numFmtId="0" fontId="25" fillId="0" borderId="0" xfId="2" applyFont="1" applyAlignment="1">
      <alignment vertical="center" shrinkToFit="1"/>
    </xf>
    <xf numFmtId="0" fontId="25" fillId="8" borderId="1" xfId="2" applyFont="1" applyFill="1" applyBorder="1" applyAlignment="1">
      <alignment horizontal="center" vertical="center" shrinkToFit="1"/>
    </xf>
    <xf numFmtId="0" fontId="0" fillId="8" borderId="1" xfId="0" applyFill="1" applyBorder="1" applyAlignment="1">
      <alignment horizontal="center" vertical="center"/>
    </xf>
    <xf numFmtId="0" fontId="2" fillId="9" borderId="11" xfId="1" applyFont="1" applyFill="1" applyBorder="1" applyAlignment="1" applyProtection="1">
      <alignment vertical="center" shrinkToFit="1"/>
      <protection hidden="1"/>
    </xf>
    <xf numFmtId="0" fontId="2" fillId="9" borderId="37" xfId="1" applyFont="1" applyFill="1" applyBorder="1" applyAlignment="1" applyProtection="1">
      <alignment horizontal="center" vertical="center"/>
      <protection hidden="1"/>
    </xf>
    <xf numFmtId="0" fontId="5" fillId="9" borderId="7" xfId="1" applyFont="1" applyFill="1" applyBorder="1" applyAlignment="1" applyProtection="1">
      <alignment vertical="center" shrinkToFit="1"/>
      <protection hidden="1"/>
    </xf>
    <xf numFmtId="0" fontId="2" fillId="9" borderId="16" xfId="1" applyFont="1" applyFill="1" applyBorder="1" applyAlignment="1" applyProtection="1">
      <alignment vertical="center" shrinkToFit="1"/>
      <protection hidden="1"/>
    </xf>
    <xf numFmtId="0" fontId="5" fillId="9" borderId="39" xfId="1" applyFont="1" applyFill="1" applyBorder="1" applyAlignment="1" applyProtection="1">
      <alignment vertical="center" shrinkToFit="1"/>
      <protection hidden="1"/>
    </xf>
    <xf numFmtId="0" fontId="5" fillId="9" borderId="42" xfId="1" applyFont="1" applyFill="1" applyBorder="1" applyAlignment="1" applyProtection="1">
      <alignment vertical="center" shrinkToFit="1"/>
      <protection hidden="1"/>
    </xf>
    <xf numFmtId="0" fontId="2" fillId="9" borderId="12" xfId="1" applyFont="1" applyFill="1" applyBorder="1" applyAlignment="1" applyProtection="1">
      <alignment vertical="center" shrinkToFit="1"/>
      <protection hidden="1"/>
    </xf>
    <xf numFmtId="0" fontId="5" fillId="9" borderId="44" xfId="1" applyFont="1" applyFill="1" applyBorder="1" applyAlignment="1" applyProtection="1">
      <alignment vertical="center" shrinkToFit="1"/>
      <protection hidden="1"/>
    </xf>
    <xf numFmtId="0" fontId="0" fillId="0" borderId="40" xfId="0" applyBorder="1">
      <alignment vertical="center"/>
    </xf>
    <xf numFmtId="0" fontId="2" fillId="9" borderId="92" xfId="1" applyFont="1" applyFill="1" applyBorder="1" applyAlignment="1" applyProtection="1">
      <alignment horizontal="center" vertical="center"/>
      <protection hidden="1"/>
    </xf>
    <xf numFmtId="0" fontId="2" fillId="9" borderId="93" xfId="0" applyFont="1" applyFill="1" applyBorder="1" applyAlignment="1">
      <alignment horizontal="center" vertical="center"/>
    </xf>
    <xf numFmtId="0" fontId="2" fillId="9" borderId="93" xfId="1" applyFont="1" applyFill="1" applyBorder="1" applyAlignment="1" applyProtection="1">
      <alignment horizontal="center" vertical="center"/>
      <protection hidden="1"/>
    </xf>
    <xf numFmtId="0" fontId="2" fillId="9" borderId="92" xfId="0" applyFont="1" applyFill="1" applyBorder="1" applyAlignment="1">
      <alignment horizontal="center" vertical="center"/>
    </xf>
    <xf numFmtId="0" fontId="2" fillId="9" borderId="41" xfId="1" applyFont="1" applyFill="1" applyBorder="1" applyAlignment="1" applyProtection="1">
      <alignment horizontal="center" vertical="center"/>
      <protection hidden="1"/>
    </xf>
    <xf numFmtId="0" fontId="2" fillId="9" borderId="94" xfId="1" applyFont="1" applyFill="1" applyBorder="1" applyAlignment="1" applyProtection="1">
      <alignment horizontal="center" vertical="center"/>
      <protection hidden="1"/>
    </xf>
    <xf numFmtId="0" fontId="2" fillId="9" borderId="45" xfId="0" applyFont="1" applyFill="1" applyBorder="1" applyAlignment="1">
      <alignment horizontal="center" vertical="center"/>
    </xf>
    <xf numFmtId="0" fontId="2" fillId="9" borderId="45" xfId="1" applyFont="1" applyFill="1" applyBorder="1" applyAlignment="1" applyProtection="1">
      <alignment horizontal="center" vertical="center"/>
      <protection hidden="1"/>
    </xf>
    <xf numFmtId="0" fontId="2" fillId="9" borderId="94" xfId="0" applyFont="1" applyFill="1" applyBorder="1" applyAlignment="1">
      <alignment horizontal="center" vertical="center"/>
    </xf>
    <xf numFmtId="0" fontId="0" fillId="10" borderId="0" xfId="0" applyFill="1">
      <alignment vertical="center"/>
    </xf>
    <xf numFmtId="0" fontId="0" fillId="10" borderId="15" xfId="0" applyFill="1" applyBorder="1" applyAlignment="1">
      <alignment horizontal="center" vertical="center"/>
    </xf>
    <xf numFmtId="0" fontId="0" fillId="10" borderId="96" xfId="0" applyFill="1" applyBorder="1" applyAlignment="1">
      <alignment horizontal="center" vertical="center"/>
    </xf>
    <xf numFmtId="0" fontId="0" fillId="10" borderId="0" xfId="0" applyFill="1" applyAlignment="1">
      <alignment horizontal="center" vertical="center"/>
    </xf>
    <xf numFmtId="0" fontId="0" fillId="10" borderId="97" xfId="0" applyFill="1" applyBorder="1" applyAlignment="1">
      <alignment horizontal="center" vertical="center"/>
    </xf>
    <xf numFmtId="0" fontId="0" fillId="10" borderId="19" xfId="0" applyFill="1" applyBorder="1" applyAlignment="1">
      <alignment horizontal="center" vertical="center"/>
    </xf>
    <xf numFmtId="0" fontId="0" fillId="10" borderId="56" xfId="0" applyFill="1" applyBorder="1" applyAlignment="1">
      <alignment horizontal="center" vertical="center"/>
    </xf>
    <xf numFmtId="0" fontId="0" fillId="10" borderId="14" xfId="0" applyFill="1" applyBorder="1" applyAlignment="1">
      <alignment horizontal="center" vertical="center"/>
    </xf>
    <xf numFmtId="0" fontId="0" fillId="10" borderId="18" xfId="0" applyFill="1" applyBorder="1" applyAlignment="1">
      <alignment horizontal="center" vertical="center"/>
    </xf>
    <xf numFmtId="0" fontId="0" fillId="10" borderId="31" xfId="0" applyFill="1" applyBorder="1" applyAlignment="1">
      <alignment horizontal="center" vertical="center"/>
    </xf>
    <xf numFmtId="0" fontId="2" fillId="10" borderId="98" xfId="1" applyFont="1" applyFill="1" applyBorder="1" applyAlignment="1" applyProtection="1">
      <alignment horizontal="center" vertical="center"/>
      <protection hidden="1"/>
    </xf>
    <xf numFmtId="0" fontId="2" fillId="10" borderId="96" xfId="1" applyFont="1" applyFill="1" applyBorder="1" applyAlignment="1" applyProtection="1">
      <alignment horizontal="center" vertical="center"/>
      <protection hidden="1"/>
    </xf>
    <xf numFmtId="0" fontId="2" fillId="10" borderId="99" xfId="1" applyFont="1" applyFill="1" applyBorder="1" applyAlignment="1" applyProtection="1">
      <alignment horizontal="center" vertical="center"/>
      <protection hidden="1"/>
    </xf>
    <xf numFmtId="0" fontId="2" fillId="10" borderId="97" xfId="1" applyFont="1" applyFill="1" applyBorder="1" applyAlignment="1" applyProtection="1">
      <alignment horizontal="center" vertical="center"/>
      <protection hidden="1"/>
    </xf>
    <xf numFmtId="0" fontId="2" fillId="10" borderId="100" xfId="1" applyFont="1" applyFill="1" applyBorder="1" applyAlignment="1" applyProtection="1">
      <alignment horizontal="center" vertical="center"/>
      <protection hidden="1"/>
    </xf>
    <xf numFmtId="0" fontId="2" fillId="10" borderId="56" xfId="1" applyFont="1" applyFill="1" applyBorder="1" applyAlignment="1" applyProtection="1">
      <alignment horizontal="center" vertical="center"/>
      <protection hidden="1"/>
    </xf>
    <xf numFmtId="0" fontId="2" fillId="10" borderId="14" xfId="1" applyFont="1" applyFill="1" applyBorder="1" applyAlignment="1" applyProtection="1">
      <alignment vertical="center" shrinkToFit="1"/>
      <protection hidden="1"/>
    </xf>
    <xf numFmtId="0" fontId="2" fillId="10" borderId="18" xfId="1" applyFont="1" applyFill="1" applyBorder="1" applyAlignment="1" applyProtection="1">
      <alignment vertical="center" shrinkToFit="1"/>
      <protection hidden="1"/>
    </xf>
    <xf numFmtId="0" fontId="2" fillId="10" borderId="31" xfId="1" applyFont="1" applyFill="1" applyBorder="1" applyAlignment="1" applyProtection="1">
      <alignment vertical="center" shrinkToFit="1"/>
      <protection hidden="1"/>
    </xf>
    <xf numFmtId="0" fontId="2" fillId="10" borderId="101" xfId="1" applyFont="1" applyFill="1" applyBorder="1" applyAlignment="1" applyProtection="1">
      <alignment horizontal="center" vertical="center"/>
      <protection hidden="1"/>
    </xf>
    <xf numFmtId="0" fontId="5" fillId="10" borderId="49" xfId="1" applyFont="1" applyFill="1" applyBorder="1" applyAlignment="1" applyProtection="1">
      <alignment vertical="center" shrinkToFit="1"/>
      <protection hidden="1"/>
    </xf>
    <xf numFmtId="0" fontId="5" fillId="10" borderId="103" xfId="1" applyFont="1" applyFill="1" applyBorder="1" applyAlignment="1" applyProtection="1">
      <alignment vertical="center" shrinkToFit="1"/>
      <protection hidden="1"/>
    </xf>
    <xf numFmtId="0" fontId="5" fillId="10" borderId="105" xfId="1" applyFont="1" applyFill="1" applyBorder="1" applyAlignment="1" applyProtection="1">
      <alignment vertical="center" shrinkToFit="1"/>
      <protection hidden="1"/>
    </xf>
    <xf numFmtId="0" fontId="5" fillId="10" borderId="106" xfId="1" applyFont="1" applyFill="1" applyBorder="1" applyAlignment="1" applyProtection="1">
      <alignment vertical="center" shrinkToFit="1"/>
      <protection hidden="1"/>
    </xf>
    <xf numFmtId="0" fontId="25" fillId="8" borderId="6" xfId="2" applyFont="1" applyFill="1" applyBorder="1" applyAlignment="1">
      <alignment horizontal="center" vertical="center" shrinkToFit="1"/>
    </xf>
    <xf numFmtId="0" fontId="2" fillId="0" borderId="1" xfId="1" applyFont="1" applyBorder="1" applyAlignment="1" applyProtection="1">
      <alignment vertical="center" shrinkToFit="1"/>
      <protection hidden="1"/>
    </xf>
    <xf numFmtId="0" fontId="2" fillId="0" borderId="1" xfId="1" applyFont="1" applyBorder="1" applyAlignment="1" applyProtection="1">
      <alignment horizontal="center" vertical="center"/>
      <protection hidden="1"/>
    </xf>
    <xf numFmtId="0" fontId="0" fillId="0" borderId="1" xfId="0" applyBorder="1">
      <alignment vertical="center"/>
    </xf>
    <xf numFmtId="56" fontId="0" fillId="0" borderId="1" xfId="0" applyNumberFormat="1" applyBorder="1">
      <alignment vertical="center"/>
    </xf>
    <xf numFmtId="0" fontId="6" fillId="0" borderId="0" xfId="0" applyFont="1" applyAlignment="1">
      <alignment horizontal="center" vertical="center" shrinkToFit="1"/>
    </xf>
    <xf numFmtId="0" fontId="6" fillId="3" borderId="0" xfId="0" applyFont="1" applyFill="1" applyAlignment="1">
      <alignment horizontal="center" vertical="center" shrinkToFit="1"/>
    </xf>
    <xf numFmtId="0" fontId="12" fillId="0" borderId="0" xfId="0" applyFont="1">
      <alignment vertical="center"/>
    </xf>
    <xf numFmtId="0" fontId="9" fillId="0" borderId="18" xfId="0" applyFont="1" applyBorder="1" applyAlignment="1">
      <alignment vertical="center" shrinkToFit="1"/>
    </xf>
    <xf numFmtId="0" fontId="12" fillId="0" borderId="0" xfId="0" applyFont="1" applyAlignment="1">
      <alignment horizontal="center" vertical="center" shrinkToFit="1"/>
    </xf>
    <xf numFmtId="0" fontId="12" fillId="0" borderId="0" xfId="0" applyFont="1" applyAlignment="1">
      <alignment vertical="center" wrapText="1"/>
    </xf>
    <xf numFmtId="0" fontId="8" fillId="0" borderId="15" xfId="0" applyFont="1" applyBorder="1" applyAlignment="1">
      <alignment vertical="center" shrinkToFit="1"/>
    </xf>
    <xf numFmtId="0" fontId="8" fillId="0" borderId="32" xfId="0" applyFont="1" applyBorder="1" applyAlignment="1">
      <alignment vertical="center" shrinkToFit="1"/>
    </xf>
    <xf numFmtId="0" fontId="8" fillId="0" borderId="1" xfId="0" applyFont="1" applyBorder="1" applyAlignment="1">
      <alignment horizontal="center" vertical="center" shrinkToFit="1"/>
    </xf>
    <xf numFmtId="0" fontId="8" fillId="0" borderId="8" xfId="0" applyFont="1" applyBorder="1" applyAlignment="1">
      <alignment horizontal="center" vertical="center" shrinkToFit="1"/>
    </xf>
    <xf numFmtId="0" fontId="8" fillId="0" borderId="67" xfId="0" applyFont="1" applyBorder="1" applyAlignment="1">
      <alignment horizontal="center" vertical="center" shrinkToFit="1"/>
    </xf>
    <xf numFmtId="0" fontId="8" fillId="0" borderId="27" xfId="0" applyFont="1" applyBorder="1" applyAlignment="1">
      <alignment horizontal="center" vertical="center" shrinkToFit="1"/>
    </xf>
    <xf numFmtId="0" fontId="7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0" fillId="0" borderId="15" xfId="0" applyFont="1" applyBorder="1">
      <alignment vertical="center"/>
    </xf>
    <xf numFmtId="0" fontId="14" fillId="0" borderId="0" xfId="0" applyFont="1">
      <alignment vertical="center"/>
    </xf>
    <xf numFmtId="0" fontId="9" fillId="0" borderId="0" xfId="0" applyFont="1">
      <alignment vertical="center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15" fillId="0" borderId="0" xfId="0" applyFont="1" applyAlignment="1">
      <alignment vertical="center" shrinkToFit="1"/>
    </xf>
    <xf numFmtId="0" fontId="16" fillId="0" borderId="0" xfId="0" applyFont="1" applyAlignment="1">
      <alignment vertical="center" wrapText="1"/>
    </xf>
    <xf numFmtId="0" fontId="11" fillId="0" borderId="13" xfId="0" applyFont="1" applyBorder="1" applyAlignment="1" applyProtection="1">
      <alignment horizontal="center" vertical="center" shrinkToFit="1"/>
      <protection locked="0"/>
    </xf>
    <xf numFmtId="0" fontId="11" fillId="0" borderId="51" xfId="0" applyFont="1" applyBorder="1" applyAlignment="1" applyProtection="1">
      <alignment horizontal="center" vertical="center" shrinkToFit="1"/>
      <protection locked="0"/>
    </xf>
    <xf numFmtId="0" fontId="10" fillId="0" borderId="107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shrinkToFit="1"/>
    </xf>
    <xf numFmtId="0" fontId="7" fillId="0" borderId="27" xfId="0" applyFont="1" applyBorder="1" applyAlignment="1">
      <alignment horizontal="center" vertical="center" shrinkToFit="1"/>
    </xf>
    <xf numFmtId="0" fontId="11" fillId="0" borderId="9" xfId="0" applyFont="1" applyBorder="1" applyAlignment="1" applyProtection="1">
      <alignment horizontal="center" vertical="center"/>
      <protection locked="0"/>
    </xf>
    <xf numFmtId="0" fontId="11" fillId="0" borderId="10" xfId="0" applyFont="1" applyBorder="1" applyAlignment="1" applyProtection="1">
      <alignment horizontal="center" vertical="center"/>
      <protection locked="0"/>
    </xf>
    <xf numFmtId="0" fontId="11" fillId="0" borderId="50" xfId="0" applyFont="1" applyBorder="1" applyAlignment="1" applyProtection="1">
      <alignment horizontal="center" vertical="center"/>
      <protection locked="0"/>
    </xf>
    <xf numFmtId="0" fontId="19" fillId="0" borderId="0" xfId="0" applyFont="1" applyAlignment="1">
      <alignment horizontal="right" vertical="center"/>
    </xf>
    <xf numFmtId="0" fontId="12" fillId="0" borderId="0" xfId="0" applyFont="1" applyAlignment="1">
      <alignment horizontal="center" vertical="center" shrinkToFit="1"/>
    </xf>
    <xf numFmtId="0" fontId="7" fillId="0" borderId="28" xfId="0" applyFont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center" shrinkToFit="1"/>
    </xf>
    <xf numFmtId="0" fontId="7" fillId="0" borderId="26" xfId="0" applyFont="1" applyBorder="1" applyAlignment="1">
      <alignment horizontal="center" vertical="center" shrinkToFit="1"/>
    </xf>
    <xf numFmtId="0" fontId="8" fillId="0" borderId="29" xfId="0" applyFont="1" applyBorder="1" applyAlignment="1">
      <alignment horizontal="center" vertical="center" wrapText="1" shrinkToFit="1"/>
    </xf>
    <xf numFmtId="0" fontId="8" fillId="0" borderId="21" xfId="0" applyFont="1" applyBorder="1" applyAlignment="1">
      <alignment horizontal="center" vertical="center" wrapText="1" shrinkToFit="1"/>
    </xf>
    <xf numFmtId="0" fontId="8" fillId="0" borderId="23" xfId="0" applyFont="1" applyBorder="1" applyAlignment="1">
      <alignment horizontal="center" vertical="center" wrapText="1" shrinkToFit="1"/>
    </xf>
    <xf numFmtId="0" fontId="8" fillId="0" borderId="30" xfId="0" applyFont="1" applyBorder="1" applyAlignment="1">
      <alignment horizontal="center" vertical="center" wrapText="1" shrinkToFit="1"/>
    </xf>
    <xf numFmtId="0" fontId="8" fillId="0" borderId="36" xfId="0" applyFont="1" applyBorder="1" applyAlignment="1">
      <alignment horizontal="center" vertical="center" wrapText="1" shrinkToFit="1"/>
    </xf>
    <xf numFmtId="0" fontId="8" fillId="0" borderId="22" xfId="0" applyFont="1" applyBorder="1" applyAlignment="1">
      <alignment horizontal="center" vertical="center" wrapText="1" shrinkToFit="1"/>
    </xf>
    <xf numFmtId="56" fontId="8" fillId="0" borderId="82" xfId="0" applyNumberFormat="1" applyFont="1" applyBorder="1" applyAlignment="1">
      <alignment horizontal="center" vertical="center" shrinkToFit="1"/>
    </xf>
    <xf numFmtId="56" fontId="8" fillId="0" borderId="13" xfId="0" applyNumberFormat="1" applyFont="1" applyBorder="1" applyAlignment="1">
      <alignment horizontal="center" vertical="center" shrinkToFit="1"/>
    </xf>
    <xf numFmtId="56" fontId="8" fillId="0" borderId="53" xfId="0" applyNumberFormat="1" applyFont="1" applyBorder="1" applyAlignment="1">
      <alignment horizontal="center" vertical="center" shrinkToFit="1"/>
    </xf>
    <xf numFmtId="0" fontId="8" fillId="0" borderId="5" xfId="0" applyFont="1" applyBorder="1" applyAlignment="1">
      <alignment horizontal="center" vertical="center" shrinkToFit="1"/>
    </xf>
    <xf numFmtId="0" fontId="8" fillId="0" borderId="20" xfId="0" applyFont="1" applyBorder="1" applyAlignment="1">
      <alignment horizontal="center" vertical="center" shrinkToFit="1"/>
    </xf>
    <xf numFmtId="0" fontId="8" fillId="0" borderId="26" xfId="0" applyFont="1" applyBorder="1" applyAlignment="1">
      <alignment horizontal="center" vertical="center" shrinkToFit="1"/>
    </xf>
    <xf numFmtId="0" fontId="22" fillId="0" borderId="19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center" vertical="center" shrinkToFit="1"/>
    </xf>
    <xf numFmtId="0" fontId="7" fillId="0" borderId="8" xfId="0" applyFont="1" applyBorder="1" applyAlignment="1">
      <alignment horizontal="center" vertical="center" shrinkToFit="1"/>
    </xf>
    <xf numFmtId="0" fontId="18" fillId="0" borderId="33" xfId="0" applyFont="1" applyBorder="1" applyAlignment="1">
      <alignment horizontal="center" vertical="center" wrapText="1" shrinkToFit="1"/>
    </xf>
    <xf numFmtId="0" fontId="18" fillId="0" borderId="23" xfId="0" applyFont="1" applyBorder="1" applyAlignment="1">
      <alignment horizontal="center" vertical="center" shrinkToFit="1"/>
    </xf>
    <xf numFmtId="0" fontId="8" fillId="0" borderId="46" xfId="0" applyFont="1" applyBorder="1" applyAlignment="1" applyProtection="1">
      <alignment horizontal="center" vertical="center" shrinkToFit="1"/>
      <protection locked="0"/>
    </xf>
    <xf numFmtId="0" fontId="8" fillId="0" borderId="47" xfId="0" applyFont="1" applyBorder="1" applyAlignment="1" applyProtection="1">
      <alignment horizontal="center" vertical="center" shrinkToFit="1"/>
      <protection locked="0"/>
    </xf>
    <xf numFmtId="0" fontId="8" fillId="0" borderId="48" xfId="0" applyFont="1" applyBorder="1" applyAlignment="1" applyProtection="1">
      <alignment horizontal="center" vertical="center" shrinkToFit="1"/>
      <protection locked="0"/>
    </xf>
    <xf numFmtId="0" fontId="8" fillId="0" borderId="59" xfId="0" applyFont="1" applyBorder="1" applyAlignment="1" applyProtection="1">
      <alignment horizontal="center" vertical="center" shrinkToFit="1"/>
      <protection locked="0"/>
    </xf>
    <xf numFmtId="0" fontId="8" fillId="0" borderId="87" xfId="0" applyFont="1" applyBorder="1" applyAlignment="1" applyProtection="1">
      <alignment horizontal="center" vertical="center" shrinkToFit="1"/>
      <protection locked="0"/>
    </xf>
    <xf numFmtId="0" fontId="8" fillId="0" borderId="60" xfId="0" applyFont="1" applyBorder="1" applyAlignment="1" applyProtection="1">
      <alignment horizontal="center" vertical="center" shrinkToFit="1"/>
      <protection locked="0"/>
    </xf>
    <xf numFmtId="0" fontId="8" fillId="0" borderId="57" xfId="0" applyFont="1" applyBorder="1" applyAlignment="1" applyProtection="1">
      <alignment horizontal="center" vertical="center" shrinkToFit="1"/>
      <protection locked="0"/>
    </xf>
    <xf numFmtId="0" fontId="8" fillId="0" borderId="91" xfId="0" applyFont="1" applyBorder="1" applyAlignment="1" applyProtection="1">
      <alignment horizontal="center" vertical="center" shrinkToFit="1"/>
      <protection locked="0"/>
    </xf>
    <xf numFmtId="0" fontId="8" fillId="0" borderId="58" xfId="0" applyFont="1" applyBorder="1" applyAlignment="1" applyProtection="1">
      <alignment horizontal="center" vertical="center" shrinkToFit="1"/>
      <protection locked="0"/>
    </xf>
    <xf numFmtId="0" fontId="8" fillId="0" borderId="34" xfId="0" applyFont="1" applyBorder="1" applyAlignment="1" applyProtection="1">
      <alignment horizontal="center" vertical="center" shrinkToFit="1"/>
      <protection locked="0"/>
    </xf>
    <xf numFmtId="0" fontId="8" fillId="0" borderId="36" xfId="0" applyFont="1" applyBorder="1" applyAlignment="1" applyProtection="1">
      <alignment horizontal="center" vertical="center" shrinkToFit="1"/>
      <protection locked="0"/>
    </xf>
    <xf numFmtId="0" fontId="8" fillId="0" borderId="22" xfId="0" applyFont="1" applyBorder="1" applyAlignment="1" applyProtection="1">
      <alignment horizontal="center" vertical="center" shrinkToFit="1"/>
      <protection locked="0"/>
    </xf>
    <xf numFmtId="0" fontId="8" fillId="0" borderId="35" xfId="0" applyFont="1" applyBorder="1" applyAlignment="1" applyProtection="1">
      <alignment horizontal="center" vertical="center" shrinkToFit="1"/>
      <protection locked="0"/>
    </xf>
    <xf numFmtId="0" fontId="8" fillId="0" borderId="19" xfId="0" applyFont="1" applyBorder="1" applyAlignment="1" applyProtection="1">
      <alignment horizontal="center" vertical="center" shrinkToFit="1"/>
      <protection locked="0"/>
    </xf>
    <xf numFmtId="0" fontId="8" fillId="0" borderId="25" xfId="0" applyFont="1" applyBorder="1" applyAlignment="1" applyProtection="1">
      <alignment horizontal="center" vertical="center" shrinkToFit="1"/>
      <protection locked="0"/>
    </xf>
    <xf numFmtId="0" fontId="8" fillId="0" borderId="70" xfId="0" applyFont="1" applyBorder="1" applyAlignment="1">
      <alignment horizontal="center" vertical="center" shrinkToFit="1"/>
    </xf>
    <xf numFmtId="0" fontId="8" fillId="0" borderId="12" xfId="0" applyFont="1" applyBorder="1" applyAlignment="1">
      <alignment horizontal="center" vertical="center" shrinkToFit="1"/>
    </xf>
    <xf numFmtId="0" fontId="8" fillId="0" borderId="84" xfId="0" applyFont="1" applyBorder="1" applyAlignment="1" applyProtection="1">
      <alignment horizontal="center" vertical="center" shrinkToFit="1"/>
      <protection locked="0"/>
    </xf>
    <xf numFmtId="0" fontId="8" fillId="0" borderId="85" xfId="0" applyFont="1" applyBorder="1" applyAlignment="1" applyProtection="1">
      <alignment horizontal="center" vertical="center" shrinkToFit="1"/>
      <protection locked="0"/>
    </xf>
    <xf numFmtId="0" fontId="8" fillId="0" borderId="86" xfId="0" applyFont="1" applyBorder="1" applyAlignment="1" applyProtection="1">
      <alignment horizontal="center" vertical="center" shrinkToFit="1"/>
      <protection locked="0"/>
    </xf>
    <xf numFmtId="0" fontId="12" fillId="0" borderId="5" xfId="0" applyFont="1" applyBorder="1" applyAlignment="1">
      <alignment horizontal="center" vertical="center" shrinkToFit="1"/>
    </xf>
    <xf numFmtId="0" fontId="12" fillId="0" borderId="20" xfId="0" applyFont="1" applyBorder="1" applyAlignment="1">
      <alignment horizontal="center" vertical="center" shrinkToFit="1"/>
    </xf>
    <xf numFmtId="0" fontId="12" fillId="0" borderId="26" xfId="0" applyFont="1" applyBorder="1" applyAlignment="1">
      <alignment horizontal="center" vertical="center" shrinkToFit="1"/>
    </xf>
    <xf numFmtId="0" fontId="8" fillId="0" borderId="69" xfId="0" applyFont="1" applyBorder="1" applyAlignment="1">
      <alignment horizontal="center" vertical="center" textRotation="255" shrinkToFit="1"/>
    </xf>
    <xf numFmtId="0" fontId="8" fillId="0" borderId="72" xfId="0" applyFont="1" applyBorder="1" applyAlignment="1">
      <alignment horizontal="center" vertical="center" textRotation="255" shrinkToFit="1"/>
    </xf>
    <xf numFmtId="0" fontId="8" fillId="0" borderId="74" xfId="0" applyFont="1" applyBorder="1" applyAlignment="1">
      <alignment horizontal="center" vertical="center" textRotation="255" shrinkToFit="1"/>
    </xf>
    <xf numFmtId="0" fontId="8" fillId="0" borderId="1" xfId="0" applyFont="1" applyBorder="1" applyAlignment="1" applyProtection="1">
      <alignment horizontal="center" vertical="center" shrinkToFit="1"/>
      <protection locked="0"/>
    </xf>
    <xf numFmtId="0" fontId="8" fillId="0" borderId="66" xfId="0" applyFont="1" applyBorder="1" applyAlignment="1" applyProtection="1">
      <alignment horizontal="center" vertical="center" shrinkToFit="1"/>
      <protection locked="0"/>
    </xf>
    <xf numFmtId="0" fontId="8" fillId="0" borderId="67" xfId="0" applyFont="1" applyBorder="1" applyAlignment="1" applyProtection="1">
      <alignment horizontal="center" vertical="center" shrinkToFit="1"/>
      <protection locked="0"/>
    </xf>
    <xf numFmtId="0" fontId="8" fillId="0" borderId="68" xfId="0" applyFont="1" applyBorder="1" applyAlignment="1" applyProtection="1">
      <alignment horizontal="center" vertical="center" shrinkToFit="1"/>
      <protection locked="0"/>
    </xf>
    <xf numFmtId="0" fontId="8" fillId="0" borderId="11" xfId="0" applyFont="1" applyBorder="1" applyAlignment="1">
      <alignment horizontal="center" vertical="center" shrinkToFit="1"/>
    </xf>
    <xf numFmtId="0" fontId="7" fillId="0" borderId="0" xfId="0" applyFont="1">
      <alignment vertical="center"/>
    </xf>
    <xf numFmtId="0" fontId="7" fillId="0" borderId="2" xfId="0" applyFont="1" applyBorder="1" applyAlignment="1">
      <alignment horizontal="center" vertical="center" textRotation="255" shrinkToFit="1"/>
    </xf>
    <xf numFmtId="0" fontId="7" fillId="0" borderId="3" xfId="0" applyFont="1" applyBorder="1" applyAlignment="1">
      <alignment horizontal="center" vertical="center" textRotation="255" shrinkToFit="1"/>
    </xf>
    <xf numFmtId="0" fontId="7" fillId="0" borderId="4" xfId="0" applyFont="1" applyBorder="1" applyAlignment="1">
      <alignment horizontal="center" vertical="center" textRotation="255" shrinkToFit="1"/>
    </xf>
    <xf numFmtId="0" fontId="8" fillId="0" borderId="75" xfId="0" applyFont="1" applyBorder="1" applyAlignment="1">
      <alignment horizontal="center" vertical="center" shrinkToFit="1"/>
    </xf>
    <xf numFmtId="0" fontId="7" fillId="7" borderId="13" xfId="0" applyFont="1" applyFill="1" applyBorder="1" applyAlignment="1">
      <alignment horizontal="left" vertical="center"/>
    </xf>
    <xf numFmtId="0" fontId="8" fillId="0" borderId="6" xfId="0" applyFont="1" applyBorder="1" applyAlignment="1" applyProtection="1">
      <alignment horizontal="center" vertical="center" shrinkToFit="1"/>
      <protection locked="0"/>
    </xf>
    <xf numFmtId="0" fontId="8" fillId="0" borderId="8" xfId="0" applyFont="1" applyBorder="1" applyAlignment="1" applyProtection="1">
      <alignment horizontal="center" vertical="center" shrinkToFit="1"/>
      <protection locked="0"/>
    </xf>
    <xf numFmtId="0" fontId="8" fillId="0" borderId="55" xfId="0" applyFont="1" applyBorder="1" applyAlignment="1" applyProtection="1">
      <alignment horizontal="center" vertical="center" shrinkToFit="1"/>
      <protection locked="0"/>
    </xf>
    <xf numFmtId="0" fontId="8" fillId="0" borderId="7" xfId="0" applyFont="1" applyBorder="1" applyAlignment="1" applyProtection="1">
      <alignment horizontal="center" vertical="center" shrinkToFit="1"/>
      <protection locked="0"/>
    </xf>
    <xf numFmtId="0" fontId="8" fillId="0" borderId="9" xfId="0" applyFont="1" applyBorder="1" applyAlignment="1" applyProtection="1">
      <alignment horizontal="center" vertical="center" shrinkToFit="1"/>
      <protection locked="0"/>
    </xf>
    <xf numFmtId="0" fontId="8" fillId="0" borderId="10" xfId="0" applyFont="1" applyBorder="1" applyAlignment="1" applyProtection="1">
      <alignment horizontal="center" vertical="center" shrinkToFit="1"/>
      <protection locked="0"/>
    </xf>
    <xf numFmtId="0" fontId="8" fillId="0" borderId="27" xfId="0" applyFont="1" applyBorder="1" applyAlignment="1" applyProtection="1">
      <alignment horizontal="center" vertical="center" shrinkToFit="1"/>
      <protection locked="0"/>
    </xf>
    <xf numFmtId="56" fontId="8" fillId="0" borderId="83" xfId="0" applyNumberFormat="1" applyFont="1" applyBorder="1" applyAlignment="1">
      <alignment horizontal="center" vertical="center" shrinkToFit="1"/>
    </xf>
    <xf numFmtId="0" fontId="8" fillId="0" borderId="83" xfId="0" applyFont="1" applyBorder="1" applyAlignment="1" applyProtection="1">
      <alignment horizontal="center" vertical="center" shrinkToFit="1"/>
      <protection locked="0"/>
    </xf>
    <xf numFmtId="0" fontId="8" fillId="0" borderId="13" xfId="0" applyFont="1" applyBorder="1" applyAlignment="1" applyProtection="1">
      <alignment horizontal="center" vertical="center" shrinkToFit="1"/>
      <protection locked="0"/>
    </xf>
    <xf numFmtId="0" fontId="8" fillId="0" borderId="53" xfId="0" applyFont="1" applyBorder="1" applyAlignment="1" applyProtection="1">
      <alignment horizontal="center" vertical="center" shrinkToFit="1"/>
      <protection locked="0"/>
    </xf>
    <xf numFmtId="56" fontId="8" fillId="0" borderId="35" xfId="0" applyNumberFormat="1" applyFont="1" applyBorder="1" applyAlignment="1">
      <alignment horizontal="center" vertical="center" shrinkToFit="1"/>
    </xf>
    <xf numFmtId="56" fontId="8" fillId="0" borderId="19" xfId="0" applyNumberFormat="1" applyFont="1" applyBorder="1" applyAlignment="1">
      <alignment horizontal="center" vertical="center" shrinkToFit="1"/>
    </xf>
    <xf numFmtId="56" fontId="8" fillId="0" borderId="25" xfId="0" applyNumberFormat="1" applyFont="1" applyBorder="1" applyAlignment="1">
      <alignment horizontal="center" vertical="center" shrinkToFit="1"/>
    </xf>
    <xf numFmtId="56" fontId="8" fillId="0" borderId="61" xfId="0" applyNumberFormat="1" applyFont="1" applyBorder="1" applyAlignment="1">
      <alignment horizontal="center" vertical="center" shrinkToFit="1"/>
    </xf>
    <xf numFmtId="0" fontId="8" fillId="0" borderId="61" xfId="0" applyFont="1" applyBorder="1" applyAlignment="1">
      <alignment horizontal="center" vertical="center" shrinkToFit="1"/>
    </xf>
    <xf numFmtId="0" fontId="8" fillId="0" borderId="63" xfId="0" applyFont="1" applyBorder="1" applyAlignment="1">
      <alignment horizontal="center" vertical="center" shrinkToFit="1"/>
    </xf>
    <xf numFmtId="0" fontId="21" fillId="0" borderId="14" xfId="0" applyFont="1" applyBorder="1" applyAlignment="1">
      <alignment horizontal="center" vertical="center" wrapText="1" shrinkToFit="1"/>
    </xf>
    <xf numFmtId="0" fontId="21" fillId="0" borderId="32" xfId="0" applyFont="1" applyBorder="1" applyAlignment="1">
      <alignment horizontal="center" vertical="center" shrinkToFit="1"/>
    </xf>
    <xf numFmtId="0" fontId="21" fillId="0" borderId="31" xfId="0" applyFont="1" applyBorder="1" applyAlignment="1">
      <alignment horizontal="center" vertical="center" shrinkToFit="1"/>
    </xf>
    <xf numFmtId="0" fontId="21" fillId="0" borderId="25" xfId="0" applyFont="1" applyBorder="1" applyAlignment="1">
      <alignment horizontal="center" vertical="center" shrinkToFit="1"/>
    </xf>
    <xf numFmtId="0" fontId="7" fillId="0" borderId="13" xfId="0" applyFont="1" applyBorder="1">
      <alignment vertical="center"/>
    </xf>
    <xf numFmtId="0" fontId="8" fillId="0" borderId="17" xfId="0" applyFont="1" applyBorder="1" applyAlignment="1" applyProtection="1">
      <alignment horizontal="center" vertical="center" shrinkToFit="1"/>
      <protection locked="0"/>
    </xf>
    <xf numFmtId="0" fontId="12" fillId="0" borderId="88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textRotation="255" shrinkToFit="1"/>
    </xf>
    <xf numFmtId="0" fontId="8" fillId="0" borderId="8" xfId="0" applyFont="1" applyBorder="1" applyAlignment="1">
      <alignment horizontal="center" vertical="center" textRotation="255" shrinkToFit="1"/>
    </xf>
    <xf numFmtId="0" fontId="8" fillId="0" borderId="9" xfId="0" applyFont="1" applyBorder="1" applyAlignment="1">
      <alignment horizontal="center" vertical="center" textRotation="255" shrinkToFit="1"/>
    </xf>
    <xf numFmtId="0" fontId="8" fillId="0" borderId="27" xfId="0" applyFont="1" applyBorder="1" applyAlignment="1">
      <alignment horizontal="center" vertical="center" textRotation="255" shrinkToFit="1"/>
    </xf>
    <xf numFmtId="0" fontId="8" fillId="0" borderId="12" xfId="0" applyFont="1" applyBorder="1" applyAlignment="1" applyProtection="1">
      <alignment horizontal="center" vertical="center" shrinkToFit="1"/>
      <protection locked="0"/>
    </xf>
    <xf numFmtId="0" fontId="8" fillId="0" borderId="77" xfId="0" applyFont="1" applyBorder="1" applyAlignment="1" applyProtection="1">
      <alignment horizontal="center" vertical="center" shrinkToFit="1"/>
      <protection locked="0"/>
    </xf>
    <xf numFmtId="0" fontId="9" fillId="4" borderId="0" xfId="0" applyFont="1" applyFill="1" applyAlignment="1">
      <alignment vertical="center" wrapText="1" shrinkToFit="1"/>
    </xf>
    <xf numFmtId="0" fontId="9" fillId="4" borderId="15" xfId="0" applyFont="1" applyFill="1" applyBorder="1" applyAlignment="1">
      <alignment vertical="center" wrapText="1" shrinkToFit="1"/>
    </xf>
    <xf numFmtId="0" fontId="11" fillId="0" borderId="5" xfId="0" applyFont="1" applyBorder="1" applyAlignment="1" applyProtection="1">
      <alignment horizontal="center" vertical="center" shrinkToFit="1"/>
      <protection locked="0"/>
    </xf>
    <xf numFmtId="0" fontId="11" fillId="0" borderId="20" xfId="0" applyFont="1" applyBorder="1" applyAlignment="1" applyProtection="1">
      <alignment horizontal="center" vertical="center" shrinkToFit="1"/>
      <protection locked="0"/>
    </xf>
    <xf numFmtId="0" fontId="11" fillId="0" borderId="52" xfId="0" applyFont="1" applyBorder="1" applyAlignment="1" applyProtection="1">
      <alignment horizontal="center" vertical="center" shrinkToFit="1"/>
      <protection locked="0"/>
    </xf>
    <xf numFmtId="0" fontId="11" fillId="0" borderId="6" xfId="0" applyFont="1" applyBorder="1" applyAlignment="1" applyProtection="1">
      <alignment horizontal="center" vertical="center" shrinkToFit="1"/>
      <protection locked="0"/>
    </xf>
    <xf numFmtId="0" fontId="11" fillId="0" borderId="7" xfId="0" applyFont="1" applyBorder="1" applyAlignment="1" applyProtection="1">
      <alignment horizontal="center" vertical="center" shrinkToFit="1"/>
      <protection locked="0"/>
    </xf>
    <xf numFmtId="0" fontId="11" fillId="0" borderId="17" xfId="0" applyFont="1" applyBorder="1" applyAlignment="1" applyProtection="1">
      <alignment horizontal="center" vertical="center" shrinkToFit="1"/>
      <protection locked="0"/>
    </xf>
    <xf numFmtId="0" fontId="12" fillId="0" borderId="0" xfId="0" applyFont="1" applyAlignment="1">
      <alignment horizontal="right" vertical="center" shrinkToFit="1"/>
    </xf>
    <xf numFmtId="56" fontId="8" fillId="0" borderId="53" xfId="0" applyNumberFormat="1" applyFont="1" applyBorder="1" applyAlignment="1" applyProtection="1">
      <alignment horizontal="center" vertical="center" shrinkToFit="1"/>
      <protection locked="0"/>
    </xf>
    <xf numFmtId="0" fontId="8" fillId="0" borderId="61" xfId="0" applyFont="1" applyBorder="1" applyAlignment="1" applyProtection="1">
      <alignment horizontal="center" vertical="center" shrinkToFit="1"/>
      <protection locked="0"/>
    </xf>
    <xf numFmtId="0" fontId="8" fillId="0" borderId="62" xfId="0" applyFont="1" applyBorder="1" applyAlignment="1" applyProtection="1">
      <alignment horizontal="center" vertical="center" shrinkToFit="1"/>
      <protection locked="0"/>
    </xf>
    <xf numFmtId="0" fontId="17" fillId="0" borderId="15" xfId="0" applyFont="1" applyBorder="1" applyAlignment="1">
      <alignment horizontal="center" vertical="center" shrinkToFit="1"/>
    </xf>
    <xf numFmtId="0" fontId="8" fillId="0" borderId="56" xfId="0" applyFont="1" applyBorder="1" applyAlignment="1" applyProtection="1">
      <alignment horizontal="center" vertical="center" shrinkToFit="1"/>
      <protection locked="0"/>
    </xf>
    <xf numFmtId="0" fontId="7" fillId="2" borderId="0" xfId="0" applyFont="1" applyFill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8" fillId="0" borderId="33" xfId="0" applyFont="1" applyBorder="1" applyAlignment="1">
      <alignment horizontal="center" vertical="center" textRotation="255" shrinkToFit="1"/>
    </xf>
    <xf numFmtId="0" fontId="8" fillId="0" borderId="23" xfId="0" applyFont="1" applyBorder="1" applyAlignment="1">
      <alignment horizontal="center" vertical="center" textRotation="255" shrinkToFit="1"/>
    </xf>
    <xf numFmtId="0" fontId="8" fillId="0" borderId="34" xfId="0" applyFont="1" applyBorder="1" applyAlignment="1">
      <alignment horizontal="center" vertical="center" textRotation="255" shrinkToFit="1"/>
    </xf>
    <xf numFmtId="0" fontId="8" fillId="0" borderId="22" xfId="0" applyFont="1" applyBorder="1" applyAlignment="1">
      <alignment horizontal="center" vertical="center" textRotation="255" shrinkToFit="1"/>
    </xf>
    <xf numFmtId="0" fontId="8" fillId="0" borderId="35" xfId="0" applyFont="1" applyBorder="1" applyAlignment="1">
      <alignment horizontal="center" vertical="center" textRotation="255" shrinkToFit="1"/>
    </xf>
    <xf numFmtId="0" fontId="8" fillId="0" borderId="25" xfId="0" applyFont="1" applyBorder="1" applyAlignment="1">
      <alignment horizontal="center" vertical="center" textRotation="255" shrinkToFit="1"/>
    </xf>
    <xf numFmtId="0" fontId="8" fillId="0" borderId="75" xfId="0" applyFont="1" applyBorder="1" applyAlignment="1" applyProtection="1">
      <alignment horizontal="center" vertical="center" shrinkToFit="1"/>
      <protection locked="0"/>
    </xf>
    <xf numFmtId="0" fontId="8" fillId="0" borderId="78" xfId="0" applyFont="1" applyBorder="1" applyAlignment="1" applyProtection="1">
      <alignment horizontal="center" vertical="center" shrinkToFit="1"/>
      <protection locked="0"/>
    </xf>
    <xf numFmtId="0" fontId="8" fillId="0" borderId="54" xfId="0" applyFont="1" applyBorder="1" applyAlignment="1" applyProtection="1">
      <alignment horizontal="center" vertical="center" shrinkToFit="1"/>
      <protection locked="0"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vertical="center" wrapText="1"/>
    </xf>
    <xf numFmtId="0" fontId="12" fillId="0" borderId="49" xfId="0" applyFont="1" applyBorder="1" applyAlignment="1">
      <alignment horizontal="center" vertical="center" shrinkToFit="1"/>
    </xf>
    <xf numFmtId="0" fontId="8" fillId="0" borderId="64" xfId="0" applyFont="1" applyBorder="1" applyAlignment="1" applyProtection="1">
      <alignment horizontal="center" vertical="center" shrinkToFit="1"/>
      <protection locked="0"/>
    </xf>
    <xf numFmtId="0" fontId="8" fillId="0" borderId="65" xfId="0" applyFont="1" applyBorder="1" applyAlignment="1" applyProtection="1">
      <alignment horizontal="center" vertical="center" shrinkToFit="1"/>
      <protection locked="0"/>
    </xf>
    <xf numFmtId="0" fontId="8" fillId="0" borderId="16" xfId="0" applyFont="1" applyBorder="1" applyAlignment="1" applyProtection="1">
      <alignment horizontal="center" vertical="center" shrinkToFit="1"/>
      <protection locked="0"/>
    </xf>
    <xf numFmtId="0" fontId="8" fillId="0" borderId="71" xfId="0" applyFont="1" applyBorder="1" applyAlignment="1">
      <alignment horizontal="center" vertical="center" shrinkToFit="1"/>
    </xf>
    <xf numFmtId="0" fontId="8" fillId="0" borderId="33" xfId="0" applyFont="1" applyBorder="1" applyAlignment="1" applyProtection="1">
      <alignment horizontal="center" vertical="center" shrinkToFit="1"/>
      <protection locked="0"/>
    </xf>
    <xf numFmtId="0" fontId="8" fillId="0" borderId="23" xfId="0" applyFont="1" applyBorder="1" applyAlignment="1" applyProtection="1">
      <alignment horizontal="center" vertical="center" shrinkToFit="1"/>
      <protection locked="0"/>
    </xf>
    <xf numFmtId="0" fontId="8" fillId="0" borderId="5" xfId="0" applyFont="1" applyBorder="1" applyAlignment="1" applyProtection="1">
      <alignment horizontal="center" vertical="center" shrinkToFit="1"/>
      <protection locked="0"/>
    </xf>
    <xf numFmtId="0" fontId="8" fillId="0" borderId="20" xfId="0" applyFont="1" applyBorder="1" applyAlignment="1" applyProtection="1">
      <alignment horizontal="center" vertical="center" shrinkToFit="1"/>
      <protection locked="0"/>
    </xf>
    <xf numFmtId="0" fontId="8" fillId="0" borderId="26" xfId="0" applyFont="1" applyBorder="1" applyAlignment="1" applyProtection="1">
      <alignment horizontal="center" vertical="center" shrinkToFit="1"/>
      <protection locked="0"/>
    </xf>
    <xf numFmtId="0" fontId="20" fillId="0" borderId="5" xfId="0" applyFont="1" applyBorder="1" applyAlignment="1">
      <alignment horizontal="center" vertical="center" wrapText="1" shrinkToFit="1"/>
    </xf>
    <xf numFmtId="0" fontId="20" fillId="0" borderId="20" xfId="0" applyFont="1" applyBorder="1" applyAlignment="1">
      <alignment horizontal="center" vertical="center" shrinkToFit="1"/>
    </xf>
    <xf numFmtId="0" fontId="20" fillId="0" borderId="49" xfId="0" applyFont="1" applyBorder="1" applyAlignment="1">
      <alignment horizontal="center" vertical="center" shrinkToFit="1"/>
    </xf>
    <xf numFmtId="0" fontId="8" fillId="0" borderId="81" xfId="0" applyFont="1" applyBorder="1" applyAlignment="1" applyProtection="1">
      <alignment horizontal="center" vertical="center" shrinkToFit="1"/>
      <protection locked="0"/>
    </xf>
    <xf numFmtId="0" fontId="12" fillId="0" borderId="95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32" xfId="0" applyFont="1" applyBorder="1" applyAlignment="1">
      <alignment horizontal="center" vertical="center" shrinkToFit="1"/>
    </xf>
    <xf numFmtId="0" fontId="8" fillId="0" borderId="79" xfId="0" applyFont="1" applyBorder="1" applyAlignment="1" applyProtection="1">
      <alignment horizontal="center" vertical="center" shrinkToFit="1"/>
      <protection locked="0"/>
    </xf>
    <xf numFmtId="0" fontId="8" fillId="0" borderId="90" xfId="0" applyFont="1" applyBorder="1" applyAlignment="1" applyProtection="1">
      <alignment horizontal="center" vertical="center" shrinkToFit="1"/>
      <protection locked="0"/>
    </xf>
    <xf numFmtId="0" fontId="8" fillId="0" borderId="89" xfId="0" applyFont="1" applyBorder="1" applyAlignment="1" applyProtection="1">
      <alignment horizontal="center" vertical="center" shrinkToFit="1"/>
      <protection locked="0"/>
    </xf>
    <xf numFmtId="0" fontId="8" fillId="0" borderId="73" xfId="0" applyFont="1" applyBorder="1" applyAlignment="1" applyProtection="1">
      <alignment horizontal="center" vertical="center" shrinkToFit="1"/>
      <protection locked="0"/>
    </xf>
    <xf numFmtId="0" fontId="8" fillId="0" borderId="80" xfId="0" applyFont="1" applyBorder="1" applyAlignment="1" applyProtection="1">
      <alignment horizontal="center" vertical="center" shrinkToFit="1"/>
      <protection locked="0"/>
    </xf>
    <xf numFmtId="0" fontId="8" fillId="0" borderId="76" xfId="0" applyFont="1" applyBorder="1" applyAlignment="1" applyProtection="1">
      <alignment horizontal="center" vertical="center" shrinkToFit="1"/>
      <protection locked="0"/>
    </xf>
    <xf numFmtId="0" fontId="0" fillId="3" borderId="0" xfId="0" applyFill="1" applyAlignment="1">
      <alignment horizontal="center" vertical="center"/>
    </xf>
    <xf numFmtId="0" fontId="0" fillId="3" borderId="36" xfId="0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/>
    </xf>
    <xf numFmtId="0" fontId="2" fillId="10" borderId="102" xfId="1" applyFont="1" applyFill="1" applyBorder="1" applyAlignment="1" applyProtection="1">
      <alignment horizontal="center" vertical="center"/>
      <protection hidden="1"/>
    </xf>
    <xf numFmtId="0" fontId="2" fillId="10" borderId="104" xfId="1" applyFont="1" applyFill="1" applyBorder="1" applyAlignment="1" applyProtection="1">
      <alignment horizontal="center" vertical="center"/>
      <protection hidden="1"/>
    </xf>
    <xf numFmtId="0" fontId="2" fillId="10" borderId="100" xfId="1" applyFont="1" applyFill="1" applyBorder="1" applyAlignment="1" applyProtection="1">
      <alignment horizontal="center" vertical="center"/>
      <protection hidden="1"/>
    </xf>
    <xf numFmtId="0" fontId="0" fillId="6" borderId="11" xfId="0" applyFill="1" applyBorder="1" applyAlignment="1">
      <alignment horizontal="center" vertical="center" shrinkToFit="1"/>
    </xf>
    <xf numFmtId="0" fontId="2" fillId="9" borderId="38" xfId="1" applyFont="1" applyFill="1" applyBorder="1" applyAlignment="1" applyProtection="1">
      <alignment horizontal="center" vertical="center"/>
      <protection hidden="1"/>
    </xf>
    <xf numFmtId="0" fontId="2" fillId="9" borderId="41" xfId="1" applyFont="1" applyFill="1" applyBorder="1" applyAlignment="1" applyProtection="1">
      <alignment horizontal="center" vertical="center"/>
      <protection hidden="1"/>
    </xf>
    <xf numFmtId="0" fontId="2" fillId="9" borderId="43" xfId="1" applyFont="1" applyFill="1" applyBorder="1" applyAlignment="1" applyProtection="1">
      <alignment horizontal="center" vertical="center"/>
      <protection hidden="1"/>
    </xf>
    <xf numFmtId="0" fontId="0" fillId="11" borderId="0" xfId="0" applyFill="1" applyAlignment="1">
      <alignment horizontal="center" vertical="center"/>
    </xf>
    <xf numFmtId="0" fontId="0" fillId="11" borderId="24" xfId="0" applyFill="1" applyBorder="1" applyAlignment="1">
      <alignment horizontal="center" vertical="center"/>
    </xf>
    <xf numFmtId="0" fontId="0" fillId="5" borderId="11" xfId="0" applyFill="1" applyBorder="1" applyAlignment="1">
      <alignment horizontal="center" vertical="center" shrinkToFit="1"/>
    </xf>
    <xf numFmtId="49" fontId="6" fillId="2" borderId="0" xfId="0" applyNumberFormat="1" applyFont="1" applyFill="1" applyAlignment="1">
      <alignment horizontal="center" vertical="center"/>
    </xf>
    <xf numFmtId="49" fontId="6" fillId="11" borderId="0" xfId="0" applyNumberFormat="1" applyFont="1" applyFill="1" applyAlignment="1">
      <alignment horizontal="center" vertical="center"/>
    </xf>
  </cellXfs>
  <cellStyles count="3">
    <cellStyle name="Normal 2" xfId="1" xr:uid="{00000000-0005-0000-0000-000000000000}"/>
    <cellStyle name="標準" xfId="0" builtinId="0"/>
    <cellStyle name="標準 2" xfId="2" xr:uid="{B8A4F07D-D822-479D-A9B0-41C8D0F53FB5}"/>
  </cellStyles>
  <dxfs count="16"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ont>
        <condense val="0"/>
        <extend val="0"/>
        <color indexed="9"/>
      </font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ont>
        <condense val="0"/>
        <extend val="0"/>
        <color indexed="9"/>
      </font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00"/>
        </patternFill>
      </fill>
    </dxf>
    <dxf>
      <fill>
        <patternFill>
          <bgColor theme="8" tint="0.59996337778862885"/>
        </patternFill>
      </fill>
    </dxf>
    <dxf>
      <fill>
        <patternFill>
          <bgColor rgb="FFFFFF00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AJ44"/>
  <sheetViews>
    <sheetView tabSelected="1" topLeftCell="A26" zoomScaleNormal="100" workbookViewId="0">
      <selection activeCell="W12" sqref="W12:AA12"/>
    </sheetView>
  </sheetViews>
  <sheetFormatPr defaultRowHeight="13.5"/>
  <cols>
    <col min="1" max="27" width="3.5" customWidth="1"/>
  </cols>
  <sheetData>
    <row r="1" spans="1:27" ht="30" customHeight="1">
      <c r="A1" s="212" t="s">
        <v>39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  <c r="U1" s="212"/>
      <c r="V1" s="212"/>
      <c r="W1" s="212"/>
      <c r="X1" s="212"/>
      <c r="Y1" s="212"/>
      <c r="Z1" s="212"/>
      <c r="AA1" s="212"/>
    </row>
    <row r="2" spans="1:27" s="68" customFormat="1" ht="27.75" customHeight="1" thickBot="1">
      <c r="A2" s="97" t="s">
        <v>22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</row>
    <row r="3" spans="1:27" s="68" customFormat="1" ht="27.75" customHeight="1" thickBot="1">
      <c r="A3" s="99" t="s">
        <v>0</v>
      </c>
      <c r="B3" s="100"/>
      <c r="C3" s="100"/>
      <c r="D3" s="100"/>
      <c r="E3" s="101"/>
      <c r="F3" s="189"/>
      <c r="G3" s="190"/>
      <c r="H3" s="190"/>
      <c r="I3" s="190"/>
      <c r="J3" s="190"/>
      <c r="K3" s="190"/>
      <c r="L3" s="190"/>
      <c r="M3" s="190"/>
      <c r="N3" s="190"/>
      <c r="O3" s="190"/>
      <c r="P3" s="191"/>
      <c r="Q3" s="179" t="s">
        <v>49</v>
      </c>
      <c r="R3" s="180"/>
      <c r="S3" s="180"/>
      <c r="T3" s="180"/>
      <c r="U3" s="180"/>
      <c r="V3" s="87"/>
      <c r="W3" s="87"/>
      <c r="X3" s="87"/>
      <c r="Y3" s="87"/>
      <c r="Z3" s="87"/>
      <c r="AA3" s="88"/>
    </row>
    <row r="4" spans="1:27" s="68" customFormat="1" ht="27.75" customHeight="1">
      <c r="A4" s="102" t="s">
        <v>23</v>
      </c>
      <c r="B4" s="103"/>
      <c r="C4" s="103"/>
      <c r="D4" s="103"/>
      <c r="E4" s="104"/>
      <c r="F4" s="115" t="s">
        <v>7</v>
      </c>
      <c r="G4" s="116"/>
      <c r="H4" s="192"/>
      <c r="I4" s="193"/>
      <c r="J4" s="193"/>
      <c r="K4" s="193"/>
      <c r="L4" s="193"/>
      <c r="M4" s="193"/>
      <c r="N4" s="193"/>
      <c r="O4" s="193"/>
      <c r="P4" s="194"/>
      <c r="R4" s="187" t="s">
        <v>29</v>
      </c>
      <c r="S4" s="187"/>
      <c r="T4" s="187"/>
      <c r="U4" s="187"/>
      <c r="V4" s="188"/>
      <c r="W4" s="188"/>
      <c r="X4" s="188"/>
      <c r="Y4" s="188"/>
      <c r="Z4" s="188"/>
      <c r="AA4" s="188"/>
    </row>
    <row r="5" spans="1:27" s="68" customFormat="1" ht="27.75" customHeight="1">
      <c r="A5" s="105"/>
      <c r="B5" s="106"/>
      <c r="C5" s="106"/>
      <c r="D5" s="106"/>
      <c r="E5" s="107"/>
      <c r="F5" s="117" t="s">
        <v>54</v>
      </c>
      <c r="G5" s="118"/>
      <c r="H5" s="192"/>
      <c r="I5" s="193"/>
      <c r="J5" s="193"/>
      <c r="K5" s="193"/>
      <c r="L5" s="193"/>
      <c r="M5" s="193"/>
      <c r="N5" s="193"/>
      <c r="O5" s="193"/>
      <c r="P5" s="194"/>
      <c r="Q5" s="69"/>
      <c r="R5" s="187"/>
      <c r="S5" s="187"/>
      <c r="T5" s="187"/>
      <c r="U5" s="187"/>
      <c r="V5" s="187"/>
      <c r="W5" s="187"/>
      <c r="X5" s="187"/>
      <c r="Y5" s="187"/>
      <c r="Z5" s="187"/>
      <c r="AA5" s="187"/>
    </row>
    <row r="6" spans="1:27" s="68" customFormat="1" ht="27.75" customHeight="1" thickBot="1">
      <c r="A6" s="89" t="s">
        <v>52</v>
      </c>
      <c r="B6" s="90"/>
      <c r="C6" s="90"/>
      <c r="D6" s="90"/>
      <c r="E6" s="91"/>
      <c r="F6" s="92" t="s">
        <v>7</v>
      </c>
      <c r="G6" s="93"/>
      <c r="H6" s="94"/>
      <c r="I6" s="95"/>
      <c r="J6" s="95"/>
      <c r="K6" s="95"/>
      <c r="L6" s="95"/>
      <c r="M6" s="95"/>
      <c r="N6" s="95"/>
      <c r="O6" s="95"/>
      <c r="P6" s="96"/>
      <c r="Q6" s="195" t="s">
        <v>47</v>
      </c>
      <c r="R6" s="195"/>
      <c r="S6" s="195"/>
      <c r="T6" s="11"/>
      <c r="U6" s="70" t="s">
        <v>24</v>
      </c>
      <c r="V6" s="11"/>
      <c r="W6" s="70" t="s">
        <v>25</v>
      </c>
      <c r="X6" s="98" t="s">
        <v>26</v>
      </c>
      <c r="Y6" s="98"/>
      <c r="Z6" s="98"/>
      <c r="AA6" s="98"/>
    </row>
    <row r="7" spans="1:27" s="68" customFormat="1" ht="25.5" customHeight="1">
      <c r="A7" s="201" t="s">
        <v>27</v>
      </c>
      <c r="B7" s="201"/>
      <c r="C7" s="201"/>
      <c r="D7" s="201"/>
      <c r="E7" s="201"/>
      <c r="F7" s="201"/>
      <c r="G7" s="201"/>
      <c r="H7" s="201"/>
      <c r="I7" s="201"/>
      <c r="J7" s="201"/>
      <c r="K7" s="201"/>
      <c r="L7" s="201"/>
      <c r="M7" s="201"/>
      <c r="N7" s="201"/>
      <c r="O7" s="201"/>
      <c r="P7" s="201"/>
      <c r="Q7" s="202" t="s">
        <v>28</v>
      </c>
      <c r="R7" s="202"/>
      <c r="S7" s="202"/>
      <c r="T7" s="202"/>
      <c r="U7" s="202"/>
      <c r="V7" s="202"/>
      <c r="W7" s="202"/>
      <c r="X7" s="202"/>
      <c r="Y7" s="202"/>
      <c r="Z7" s="202"/>
      <c r="AA7" s="202"/>
    </row>
    <row r="8" spans="1:27" s="68" customFormat="1" ht="37.5" customHeight="1">
      <c r="A8" s="213" t="s">
        <v>41</v>
      </c>
      <c r="B8" s="213"/>
      <c r="C8" s="213"/>
      <c r="D8" s="213"/>
      <c r="E8" s="213"/>
      <c r="F8" s="213"/>
      <c r="G8" s="213"/>
      <c r="H8" s="213"/>
      <c r="I8" s="213"/>
      <c r="J8" s="213"/>
      <c r="K8" s="213"/>
      <c r="L8" s="213"/>
      <c r="M8" s="213"/>
      <c r="N8" s="213"/>
      <c r="O8" s="213"/>
      <c r="P8" s="213"/>
      <c r="Q8" s="213"/>
      <c r="R8" s="213"/>
      <c r="S8" s="213"/>
      <c r="T8" s="213"/>
      <c r="U8" s="213"/>
      <c r="V8" s="213"/>
      <c r="W8" s="213"/>
      <c r="X8" s="213"/>
      <c r="Y8" s="213"/>
      <c r="Z8" s="213"/>
      <c r="AA8" s="213"/>
    </row>
    <row r="9" spans="1:27" s="68" customFormat="1" ht="18.75" customHeight="1" thickBot="1">
      <c r="A9" s="114" t="s">
        <v>48</v>
      </c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</row>
    <row r="10" spans="1:27" s="68" customFormat="1" ht="18.75" customHeight="1">
      <c r="A10" s="142" t="s">
        <v>44</v>
      </c>
      <c r="B10" s="72"/>
      <c r="C10" s="111" t="s">
        <v>5</v>
      </c>
      <c r="D10" s="112"/>
      <c r="E10" s="112"/>
      <c r="F10" s="112"/>
      <c r="G10" s="113"/>
      <c r="H10" s="134" t="s">
        <v>4</v>
      </c>
      <c r="I10" s="134"/>
      <c r="J10" s="134" t="s">
        <v>21</v>
      </c>
      <c r="K10" s="134"/>
      <c r="L10" s="134"/>
      <c r="M10" s="134"/>
      <c r="N10" s="218"/>
      <c r="O10" s="73"/>
      <c r="P10" s="111" t="s">
        <v>5</v>
      </c>
      <c r="Q10" s="112"/>
      <c r="R10" s="112"/>
      <c r="S10" s="112"/>
      <c r="T10" s="113"/>
      <c r="U10" s="134" t="s">
        <v>4</v>
      </c>
      <c r="V10" s="134"/>
      <c r="W10" s="134" t="s">
        <v>21</v>
      </c>
      <c r="X10" s="134"/>
      <c r="Y10" s="134"/>
      <c r="Z10" s="134"/>
      <c r="AA10" s="218"/>
    </row>
    <row r="11" spans="1:27" s="68" customFormat="1" ht="18.75" customHeight="1">
      <c r="A11" s="143"/>
      <c r="B11" s="74">
        <v>1</v>
      </c>
      <c r="C11" s="156"/>
      <c r="D11" s="159"/>
      <c r="E11" s="159"/>
      <c r="F11" s="159"/>
      <c r="G11" s="157"/>
      <c r="H11" s="145"/>
      <c r="I11" s="145"/>
      <c r="J11" s="145"/>
      <c r="K11" s="145"/>
      <c r="L11" s="145"/>
      <c r="M11" s="145"/>
      <c r="N11" s="146"/>
      <c r="O11" s="75">
        <v>5</v>
      </c>
      <c r="P11" s="156"/>
      <c r="Q11" s="159"/>
      <c r="R11" s="159"/>
      <c r="S11" s="159"/>
      <c r="T11" s="157"/>
      <c r="U11" s="145"/>
      <c r="V11" s="145"/>
      <c r="W11" s="145"/>
      <c r="X11" s="145"/>
      <c r="Y11" s="145"/>
      <c r="Z11" s="145"/>
      <c r="AA11" s="146"/>
    </row>
    <row r="12" spans="1:27" s="68" customFormat="1" ht="18.75" customHeight="1">
      <c r="A12" s="143"/>
      <c r="B12" s="74">
        <v>2</v>
      </c>
      <c r="C12" s="156"/>
      <c r="D12" s="159"/>
      <c r="E12" s="159"/>
      <c r="F12" s="159"/>
      <c r="G12" s="157"/>
      <c r="H12" s="145"/>
      <c r="I12" s="145"/>
      <c r="J12" s="145"/>
      <c r="K12" s="145"/>
      <c r="L12" s="145"/>
      <c r="M12" s="145"/>
      <c r="N12" s="146"/>
      <c r="O12" s="75">
        <v>6</v>
      </c>
      <c r="P12" s="156"/>
      <c r="Q12" s="159"/>
      <c r="R12" s="159"/>
      <c r="S12" s="159"/>
      <c r="T12" s="157"/>
      <c r="U12" s="145"/>
      <c r="V12" s="145"/>
      <c r="W12" s="145"/>
      <c r="X12" s="145"/>
      <c r="Y12" s="145"/>
      <c r="Z12" s="145"/>
      <c r="AA12" s="146"/>
    </row>
    <row r="13" spans="1:27" s="68" customFormat="1" ht="18.75" customHeight="1">
      <c r="A13" s="143"/>
      <c r="B13" s="74">
        <v>3</v>
      </c>
      <c r="C13" s="156"/>
      <c r="D13" s="159"/>
      <c r="E13" s="159"/>
      <c r="F13" s="159"/>
      <c r="G13" s="157"/>
      <c r="H13" s="145"/>
      <c r="I13" s="145"/>
      <c r="J13" s="145"/>
      <c r="K13" s="145"/>
      <c r="L13" s="145"/>
      <c r="M13" s="145"/>
      <c r="N13" s="146"/>
      <c r="O13" s="75">
        <v>7</v>
      </c>
      <c r="P13" s="156"/>
      <c r="Q13" s="159"/>
      <c r="R13" s="159"/>
      <c r="S13" s="159"/>
      <c r="T13" s="157"/>
      <c r="U13" s="145"/>
      <c r="V13" s="145"/>
      <c r="W13" s="145"/>
      <c r="X13" s="145"/>
      <c r="Y13" s="145"/>
      <c r="Z13" s="145"/>
      <c r="AA13" s="146"/>
    </row>
    <row r="14" spans="1:27" s="68" customFormat="1" ht="18.75" customHeight="1" thickBot="1">
      <c r="A14" s="144"/>
      <c r="B14" s="76">
        <v>4</v>
      </c>
      <c r="C14" s="160"/>
      <c r="D14" s="161"/>
      <c r="E14" s="161"/>
      <c r="F14" s="161"/>
      <c r="G14" s="162"/>
      <c r="H14" s="147"/>
      <c r="I14" s="147"/>
      <c r="J14" s="147"/>
      <c r="K14" s="147"/>
      <c r="L14" s="147"/>
      <c r="M14" s="147"/>
      <c r="N14" s="148"/>
      <c r="O14" s="77">
        <v>8</v>
      </c>
      <c r="P14" s="160"/>
      <c r="Q14" s="161"/>
      <c r="R14" s="161"/>
      <c r="S14" s="161"/>
      <c r="T14" s="162"/>
      <c r="U14" s="147"/>
      <c r="V14" s="147"/>
      <c r="W14" s="147"/>
      <c r="X14" s="147"/>
      <c r="Y14" s="147"/>
      <c r="Z14" s="147"/>
      <c r="AA14" s="148"/>
    </row>
    <row r="15" spans="1:27" s="68" customFormat="1" ht="18.75" customHeight="1">
      <c r="A15" s="143" t="s">
        <v>45</v>
      </c>
      <c r="B15" s="134">
        <v>1</v>
      </c>
      <c r="C15" s="136"/>
      <c r="D15" s="137"/>
      <c r="E15" s="137"/>
      <c r="F15" s="137"/>
      <c r="G15" s="138"/>
      <c r="H15" s="232"/>
      <c r="I15" s="232"/>
      <c r="J15" s="232"/>
      <c r="K15" s="232"/>
      <c r="L15" s="232"/>
      <c r="M15" s="232"/>
      <c r="N15" s="233"/>
      <c r="O15" s="134">
        <v>5</v>
      </c>
      <c r="P15" s="136"/>
      <c r="Q15" s="137"/>
      <c r="R15" s="137"/>
      <c r="S15" s="137"/>
      <c r="T15" s="138"/>
      <c r="U15" s="232"/>
      <c r="V15" s="232"/>
      <c r="W15" s="232"/>
      <c r="X15" s="232"/>
      <c r="Y15" s="232"/>
      <c r="Z15" s="232"/>
      <c r="AA15" s="233"/>
    </row>
    <row r="16" spans="1:27" s="68" customFormat="1" ht="18.75" customHeight="1">
      <c r="A16" s="143"/>
      <c r="B16" s="135"/>
      <c r="C16" s="128"/>
      <c r="D16" s="129"/>
      <c r="E16" s="129"/>
      <c r="F16" s="129"/>
      <c r="G16" s="130"/>
      <c r="H16" s="185"/>
      <c r="I16" s="185"/>
      <c r="J16" s="185"/>
      <c r="K16" s="185"/>
      <c r="L16" s="185"/>
      <c r="M16" s="185"/>
      <c r="N16" s="186"/>
      <c r="O16" s="135"/>
      <c r="P16" s="128"/>
      <c r="Q16" s="129"/>
      <c r="R16" s="129"/>
      <c r="S16" s="129"/>
      <c r="T16" s="130"/>
      <c r="U16" s="185"/>
      <c r="V16" s="185"/>
      <c r="W16" s="185"/>
      <c r="X16" s="185"/>
      <c r="Y16" s="185"/>
      <c r="Z16" s="185"/>
      <c r="AA16" s="186"/>
    </row>
    <row r="17" spans="1:27" s="68" customFormat="1" ht="18.75" customHeight="1">
      <c r="A17" s="143"/>
      <c r="B17" s="149">
        <v>2</v>
      </c>
      <c r="C17" s="119"/>
      <c r="D17" s="120"/>
      <c r="E17" s="120"/>
      <c r="F17" s="120"/>
      <c r="G17" s="121"/>
      <c r="H17" s="210"/>
      <c r="I17" s="210"/>
      <c r="J17" s="210"/>
      <c r="K17" s="210"/>
      <c r="L17" s="210"/>
      <c r="M17" s="210"/>
      <c r="N17" s="231"/>
      <c r="O17" s="149">
        <v>6</v>
      </c>
      <c r="P17" s="119"/>
      <c r="Q17" s="120"/>
      <c r="R17" s="120"/>
      <c r="S17" s="120"/>
      <c r="T17" s="121"/>
      <c r="U17" s="210"/>
      <c r="V17" s="210"/>
      <c r="W17" s="210"/>
      <c r="X17" s="210"/>
      <c r="Y17" s="210"/>
      <c r="Z17" s="210"/>
      <c r="AA17" s="231"/>
    </row>
    <row r="18" spans="1:27" s="68" customFormat="1" ht="18.75" customHeight="1">
      <c r="A18" s="143"/>
      <c r="B18" s="135"/>
      <c r="C18" s="122"/>
      <c r="D18" s="123"/>
      <c r="E18" s="123"/>
      <c r="F18" s="123"/>
      <c r="G18" s="124"/>
      <c r="H18" s="217"/>
      <c r="I18" s="217"/>
      <c r="J18" s="217"/>
      <c r="K18" s="217"/>
      <c r="L18" s="217"/>
      <c r="M18" s="217"/>
      <c r="N18" s="234"/>
      <c r="O18" s="135"/>
      <c r="P18" s="122"/>
      <c r="Q18" s="123"/>
      <c r="R18" s="123"/>
      <c r="S18" s="123"/>
      <c r="T18" s="124"/>
      <c r="U18" s="235"/>
      <c r="V18" s="235"/>
      <c r="W18" s="217"/>
      <c r="X18" s="217"/>
      <c r="Y18" s="217"/>
      <c r="Z18" s="217"/>
      <c r="AA18" s="234"/>
    </row>
    <row r="19" spans="1:27" s="68" customFormat="1" ht="18.75" customHeight="1">
      <c r="A19" s="143"/>
      <c r="B19" s="149">
        <v>3</v>
      </c>
      <c r="C19" s="125"/>
      <c r="D19" s="126"/>
      <c r="E19" s="126"/>
      <c r="F19" s="126"/>
      <c r="G19" s="127"/>
      <c r="H19" s="210"/>
      <c r="I19" s="210"/>
      <c r="J19" s="210"/>
      <c r="K19" s="210"/>
      <c r="L19" s="210"/>
      <c r="M19" s="210"/>
      <c r="N19" s="231"/>
      <c r="O19" s="149">
        <v>7</v>
      </c>
      <c r="P19" s="125"/>
      <c r="Q19" s="126"/>
      <c r="R19" s="126"/>
      <c r="S19" s="126"/>
      <c r="T19" s="127"/>
      <c r="U19" s="227"/>
      <c r="V19" s="227"/>
      <c r="W19" s="210"/>
      <c r="X19" s="210"/>
      <c r="Y19" s="210"/>
      <c r="Z19" s="210"/>
      <c r="AA19" s="231"/>
    </row>
    <row r="20" spans="1:27" s="68" customFormat="1" ht="18.75" customHeight="1">
      <c r="A20" s="143"/>
      <c r="B20" s="135"/>
      <c r="C20" s="128"/>
      <c r="D20" s="129"/>
      <c r="E20" s="129"/>
      <c r="F20" s="129"/>
      <c r="G20" s="130"/>
      <c r="H20" s="185"/>
      <c r="I20" s="185"/>
      <c r="J20" s="185"/>
      <c r="K20" s="185"/>
      <c r="L20" s="185"/>
      <c r="M20" s="185"/>
      <c r="N20" s="186"/>
      <c r="O20" s="135"/>
      <c r="P20" s="128"/>
      <c r="Q20" s="129"/>
      <c r="R20" s="129"/>
      <c r="S20" s="129"/>
      <c r="T20" s="130"/>
      <c r="U20" s="185"/>
      <c r="V20" s="185"/>
      <c r="W20" s="185"/>
      <c r="X20" s="185"/>
      <c r="Y20" s="185"/>
      <c r="Z20" s="185"/>
      <c r="AA20" s="186"/>
    </row>
    <row r="21" spans="1:27" s="68" customFormat="1" ht="18.75" customHeight="1">
      <c r="A21" s="143"/>
      <c r="B21" s="149">
        <v>4</v>
      </c>
      <c r="C21" s="119"/>
      <c r="D21" s="120"/>
      <c r="E21" s="120"/>
      <c r="F21" s="120"/>
      <c r="G21" s="121"/>
      <c r="H21" s="210"/>
      <c r="I21" s="210"/>
      <c r="J21" s="210"/>
      <c r="K21" s="210"/>
      <c r="L21" s="210"/>
      <c r="M21" s="210"/>
      <c r="N21" s="231"/>
      <c r="O21" s="149">
        <v>8</v>
      </c>
      <c r="P21" s="119"/>
      <c r="Q21" s="120"/>
      <c r="R21" s="120"/>
      <c r="S21" s="120"/>
      <c r="T21" s="121"/>
      <c r="U21" s="210"/>
      <c r="V21" s="210"/>
      <c r="W21" s="210"/>
      <c r="X21" s="210"/>
      <c r="Y21" s="210"/>
      <c r="Z21" s="210"/>
      <c r="AA21" s="231"/>
    </row>
    <row r="22" spans="1:27" s="68" customFormat="1" ht="18.75" customHeight="1" thickBot="1">
      <c r="A22" s="144"/>
      <c r="B22" s="154"/>
      <c r="C22" s="131"/>
      <c r="D22" s="132"/>
      <c r="E22" s="132"/>
      <c r="F22" s="132"/>
      <c r="G22" s="133"/>
      <c r="H22" s="209"/>
      <c r="I22" s="209"/>
      <c r="J22" s="209"/>
      <c r="K22" s="209"/>
      <c r="L22" s="209"/>
      <c r="M22" s="209"/>
      <c r="N22" s="236"/>
      <c r="O22" s="154"/>
      <c r="P22" s="131"/>
      <c r="Q22" s="132"/>
      <c r="R22" s="132"/>
      <c r="S22" s="132"/>
      <c r="T22" s="133"/>
      <c r="U22" s="209"/>
      <c r="V22" s="209"/>
      <c r="W22" s="209"/>
      <c r="X22" s="209"/>
      <c r="Y22" s="209"/>
      <c r="Z22" s="209"/>
      <c r="AA22" s="236"/>
    </row>
    <row r="23" spans="1:27" s="68" customFormat="1" ht="18.75" customHeight="1" thickBot="1">
      <c r="A23" s="155" t="s">
        <v>38</v>
      </c>
      <c r="B23" s="155"/>
      <c r="C23" s="155"/>
      <c r="D23" s="155"/>
      <c r="E23" s="155"/>
      <c r="F23" s="78" t="s">
        <v>46</v>
      </c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</row>
    <row r="24" spans="1:27" s="68" customFormat="1" ht="18.75" customHeight="1">
      <c r="A24" s="151" t="s">
        <v>1</v>
      </c>
      <c r="B24" s="139" t="s">
        <v>2</v>
      </c>
      <c r="C24" s="140"/>
      <c r="D24" s="139" t="s">
        <v>43</v>
      </c>
      <c r="E24" s="141"/>
      <c r="F24" s="139" t="s">
        <v>5</v>
      </c>
      <c r="G24" s="140"/>
      <c r="H24" s="140"/>
      <c r="I24" s="140"/>
      <c r="J24" s="141"/>
      <c r="K24" s="139" t="s">
        <v>4</v>
      </c>
      <c r="L24" s="141"/>
      <c r="M24" s="140" t="s">
        <v>21</v>
      </c>
      <c r="N24" s="140"/>
      <c r="O24" s="140"/>
      <c r="P24" s="140"/>
      <c r="Q24" s="141"/>
      <c r="R24" s="139" t="s">
        <v>51</v>
      </c>
      <c r="S24" s="140"/>
      <c r="T24" s="140"/>
      <c r="U24" s="140"/>
      <c r="V24" s="140"/>
      <c r="W24" s="140"/>
      <c r="X24" s="140"/>
      <c r="Y24" s="140"/>
      <c r="Z24" s="140"/>
      <c r="AA24" s="214"/>
    </row>
    <row r="25" spans="1:27" s="68" customFormat="1" ht="18.75" customHeight="1">
      <c r="A25" s="152"/>
      <c r="B25" s="181">
        <v>1</v>
      </c>
      <c r="C25" s="182"/>
      <c r="D25" s="156"/>
      <c r="E25" s="157"/>
      <c r="F25" s="156"/>
      <c r="G25" s="159"/>
      <c r="H25" s="159"/>
      <c r="I25" s="159"/>
      <c r="J25" s="157"/>
      <c r="K25" s="145"/>
      <c r="L25" s="145"/>
      <c r="M25" s="145"/>
      <c r="N25" s="145"/>
      <c r="O25" s="145"/>
      <c r="P25" s="145"/>
      <c r="Q25" s="146"/>
      <c r="R25" s="156"/>
      <c r="S25" s="159"/>
      <c r="T25" s="159"/>
      <c r="U25" s="159"/>
      <c r="V25" s="159"/>
      <c r="W25" s="159"/>
      <c r="X25" s="159"/>
      <c r="Y25" s="159"/>
      <c r="Z25" s="159"/>
      <c r="AA25" s="178"/>
    </row>
    <row r="26" spans="1:27" s="68" customFormat="1" ht="18.75" customHeight="1">
      <c r="A26" s="152"/>
      <c r="B26" s="181">
        <v>2</v>
      </c>
      <c r="C26" s="182"/>
      <c r="D26" s="156"/>
      <c r="E26" s="157"/>
      <c r="F26" s="156"/>
      <c r="G26" s="159"/>
      <c r="H26" s="159"/>
      <c r="I26" s="159"/>
      <c r="J26" s="157"/>
      <c r="K26" s="145"/>
      <c r="L26" s="145"/>
      <c r="M26" s="145"/>
      <c r="N26" s="145"/>
      <c r="O26" s="145"/>
      <c r="P26" s="145"/>
      <c r="Q26" s="146"/>
      <c r="R26" s="156"/>
      <c r="S26" s="159"/>
      <c r="T26" s="159"/>
      <c r="U26" s="159"/>
      <c r="V26" s="159"/>
      <c r="W26" s="159"/>
      <c r="X26" s="159"/>
      <c r="Y26" s="159"/>
      <c r="Z26" s="159"/>
      <c r="AA26" s="178"/>
    </row>
    <row r="27" spans="1:27" s="68" customFormat="1" ht="18.75" customHeight="1">
      <c r="A27" s="152"/>
      <c r="B27" s="181">
        <v>3</v>
      </c>
      <c r="C27" s="182"/>
      <c r="D27" s="156"/>
      <c r="E27" s="157"/>
      <c r="F27" s="156"/>
      <c r="G27" s="159"/>
      <c r="H27" s="159"/>
      <c r="I27" s="159"/>
      <c r="J27" s="157"/>
      <c r="K27" s="145"/>
      <c r="L27" s="145"/>
      <c r="M27" s="145"/>
      <c r="N27" s="145"/>
      <c r="O27" s="145"/>
      <c r="P27" s="145"/>
      <c r="Q27" s="146"/>
      <c r="R27" s="156"/>
      <c r="S27" s="159"/>
      <c r="T27" s="159"/>
      <c r="U27" s="159"/>
      <c r="V27" s="159"/>
      <c r="W27" s="159"/>
      <c r="X27" s="159"/>
      <c r="Y27" s="159"/>
      <c r="Z27" s="159"/>
      <c r="AA27" s="178"/>
    </row>
    <row r="28" spans="1:27" s="68" customFormat="1" ht="18.75" customHeight="1" thickBot="1">
      <c r="A28" s="153"/>
      <c r="B28" s="183">
        <v>4</v>
      </c>
      <c r="C28" s="184"/>
      <c r="D28" s="156"/>
      <c r="E28" s="157"/>
      <c r="F28" s="160"/>
      <c r="G28" s="161"/>
      <c r="H28" s="161"/>
      <c r="I28" s="161"/>
      <c r="J28" s="162"/>
      <c r="K28" s="147"/>
      <c r="L28" s="147"/>
      <c r="M28" s="147"/>
      <c r="N28" s="147"/>
      <c r="O28" s="147"/>
      <c r="P28" s="147"/>
      <c r="Q28" s="148"/>
      <c r="R28" s="156"/>
      <c r="S28" s="159"/>
      <c r="T28" s="159"/>
      <c r="U28" s="159"/>
      <c r="V28" s="159"/>
      <c r="W28" s="159"/>
      <c r="X28" s="159"/>
      <c r="Y28" s="159"/>
      <c r="Z28" s="159"/>
      <c r="AA28" s="178"/>
    </row>
    <row r="29" spans="1:27" s="68" customFormat="1" ht="18.75" customHeight="1">
      <c r="A29" s="151" t="s">
        <v>3</v>
      </c>
      <c r="B29" s="139" t="s">
        <v>2</v>
      </c>
      <c r="C29" s="141"/>
      <c r="D29" s="139" t="s">
        <v>43</v>
      </c>
      <c r="E29" s="141"/>
      <c r="F29" s="139" t="s">
        <v>5</v>
      </c>
      <c r="G29" s="140"/>
      <c r="H29" s="140"/>
      <c r="I29" s="140"/>
      <c r="J29" s="141"/>
      <c r="K29" s="139" t="s">
        <v>4</v>
      </c>
      <c r="L29" s="141"/>
      <c r="M29" s="228" t="s">
        <v>21</v>
      </c>
      <c r="N29" s="229"/>
      <c r="O29" s="229"/>
      <c r="P29" s="229"/>
      <c r="Q29" s="230"/>
      <c r="R29" s="139" t="s">
        <v>51</v>
      </c>
      <c r="S29" s="140"/>
      <c r="T29" s="140"/>
      <c r="U29" s="140"/>
      <c r="V29" s="141"/>
      <c r="W29" s="224" t="s">
        <v>53</v>
      </c>
      <c r="X29" s="225"/>
      <c r="Y29" s="225"/>
      <c r="Z29" s="225"/>
      <c r="AA29" s="226"/>
    </row>
    <row r="30" spans="1:27" s="68" customFormat="1" ht="18.75" customHeight="1">
      <c r="A30" s="152"/>
      <c r="B30" s="203">
        <v>1</v>
      </c>
      <c r="C30" s="204"/>
      <c r="D30" s="219"/>
      <c r="E30" s="220"/>
      <c r="F30" s="125"/>
      <c r="G30" s="126"/>
      <c r="H30" s="126"/>
      <c r="I30" s="126"/>
      <c r="J30" s="127"/>
      <c r="K30" s="227"/>
      <c r="L30" s="227"/>
      <c r="M30" s="210"/>
      <c r="N30" s="210"/>
      <c r="O30" s="210"/>
      <c r="P30" s="210"/>
      <c r="Q30" s="119"/>
      <c r="R30" s="119"/>
      <c r="S30" s="120"/>
      <c r="T30" s="120"/>
      <c r="U30" s="120"/>
      <c r="V30" s="121"/>
      <c r="W30" s="119"/>
      <c r="X30" s="120"/>
      <c r="Y30" s="120"/>
      <c r="Z30" s="120"/>
      <c r="AA30" s="211"/>
    </row>
    <row r="31" spans="1:27" s="68" customFormat="1" ht="18.75" customHeight="1">
      <c r="A31" s="152"/>
      <c r="B31" s="205"/>
      <c r="C31" s="206"/>
      <c r="D31" s="128"/>
      <c r="E31" s="130"/>
      <c r="F31" s="128"/>
      <c r="G31" s="129"/>
      <c r="H31" s="129"/>
      <c r="I31" s="129"/>
      <c r="J31" s="130"/>
      <c r="K31" s="185"/>
      <c r="L31" s="185"/>
      <c r="M31" s="185"/>
      <c r="N31" s="185"/>
      <c r="O31" s="185"/>
      <c r="P31" s="185"/>
      <c r="Q31" s="128"/>
      <c r="R31" s="122"/>
      <c r="S31" s="123"/>
      <c r="T31" s="123"/>
      <c r="U31" s="123"/>
      <c r="V31" s="124"/>
      <c r="W31" s="128"/>
      <c r="X31" s="129"/>
      <c r="Y31" s="129"/>
      <c r="Z31" s="129"/>
      <c r="AA31" s="158"/>
    </row>
    <row r="32" spans="1:27" s="68" customFormat="1" ht="18.75" customHeight="1">
      <c r="A32" s="152"/>
      <c r="B32" s="203">
        <v>2</v>
      </c>
      <c r="C32" s="204"/>
      <c r="D32" s="219"/>
      <c r="E32" s="220"/>
      <c r="F32" s="119"/>
      <c r="G32" s="120"/>
      <c r="H32" s="120"/>
      <c r="I32" s="120"/>
      <c r="J32" s="121"/>
      <c r="K32" s="210"/>
      <c r="L32" s="210"/>
      <c r="M32" s="210"/>
      <c r="N32" s="210"/>
      <c r="O32" s="210"/>
      <c r="P32" s="210"/>
      <c r="Q32" s="210"/>
      <c r="R32" s="120"/>
      <c r="S32" s="120"/>
      <c r="T32" s="120"/>
      <c r="U32" s="120"/>
      <c r="V32" s="121"/>
      <c r="W32" s="119"/>
      <c r="X32" s="120"/>
      <c r="Y32" s="120"/>
      <c r="Z32" s="120"/>
      <c r="AA32" s="211"/>
    </row>
    <row r="33" spans="1:36" s="68" customFormat="1" ht="18.75" customHeight="1">
      <c r="A33" s="152"/>
      <c r="B33" s="205"/>
      <c r="C33" s="206"/>
      <c r="D33" s="128"/>
      <c r="E33" s="130"/>
      <c r="F33" s="122"/>
      <c r="G33" s="123"/>
      <c r="H33" s="123"/>
      <c r="I33" s="123"/>
      <c r="J33" s="124"/>
      <c r="K33" s="217"/>
      <c r="L33" s="217"/>
      <c r="M33" s="217"/>
      <c r="N33" s="217"/>
      <c r="O33" s="217"/>
      <c r="P33" s="217"/>
      <c r="Q33" s="217"/>
      <c r="R33" s="129"/>
      <c r="S33" s="129"/>
      <c r="T33" s="129"/>
      <c r="U33" s="129"/>
      <c r="V33" s="130"/>
      <c r="W33" s="128"/>
      <c r="X33" s="129"/>
      <c r="Y33" s="129"/>
      <c r="Z33" s="129"/>
      <c r="AA33" s="158"/>
    </row>
    <row r="34" spans="1:36" s="68" customFormat="1" ht="18.75" customHeight="1">
      <c r="A34" s="152"/>
      <c r="B34" s="203">
        <v>3</v>
      </c>
      <c r="C34" s="204"/>
      <c r="D34" s="219"/>
      <c r="E34" s="220"/>
      <c r="F34" s="125"/>
      <c r="G34" s="126"/>
      <c r="H34" s="126"/>
      <c r="I34" s="126"/>
      <c r="J34" s="127"/>
      <c r="K34" s="210"/>
      <c r="L34" s="210"/>
      <c r="M34" s="210"/>
      <c r="N34" s="210"/>
      <c r="O34" s="210"/>
      <c r="P34" s="210"/>
      <c r="Q34" s="210"/>
      <c r="R34" s="120"/>
      <c r="S34" s="120"/>
      <c r="T34" s="120"/>
      <c r="U34" s="120"/>
      <c r="V34" s="121"/>
      <c r="W34" s="119"/>
      <c r="X34" s="120"/>
      <c r="Y34" s="120"/>
      <c r="Z34" s="120"/>
      <c r="AA34" s="211"/>
    </row>
    <row r="35" spans="1:36" s="68" customFormat="1" ht="18.75" customHeight="1">
      <c r="A35" s="152"/>
      <c r="B35" s="205"/>
      <c r="C35" s="206"/>
      <c r="D35" s="128"/>
      <c r="E35" s="130"/>
      <c r="F35" s="128"/>
      <c r="G35" s="129"/>
      <c r="H35" s="129"/>
      <c r="I35" s="129"/>
      <c r="J35" s="130"/>
      <c r="K35" s="185"/>
      <c r="L35" s="185"/>
      <c r="M35" s="185"/>
      <c r="N35" s="185"/>
      <c r="O35" s="185"/>
      <c r="P35" s="185"/>
      <c r="Q35" s="185"/>
      <c r="R35" s="129"/>
      <c r="S35" s="129"/>
      <c r="T35" s="129"/>
      <c r="U35" s="129"/>
      <c r="V35" s="130"/>
      <c r="W35" s="128"/>
      <c r="X35" s="129"/>
      <c r="Y35" s="129"/>
      <c r="Z35" s="129"/>
      <c r="AA35" s="158"/>
    </row>
    <row r="36" spans="1:36" s="68" customFormat="1" ht="18.75" customHeight="1">
      <c r="A36" s="152"/>
      <c r="B36" s="203">
        <v>4</v>
      </c>
      <c r="C36" s="204"/>
      <c r="D36" s="219"/>
      <c r="E36" s="220"/>
      <c r="F36" s="119"/>
      <c r="G36" s="120"/>
      <c r="H36" s="120"/>
      <c r="I36" s="120"/>
      <c r="J36" s="121"/>
      <c r="K36" s="210"/>
      <c r="L36" s="210"/>
      <c r="M36" s="210"/>
      <c r="N36" s="210"/>
      <c r="O36" s="210"/>
      <c r="P36" s="210"/>
      <c r="Q36" s="210"/>
      <c r="R36" s="120"/>
      <c r="S36" s="120"/>
      <c r="T36" s="120"/>
      <c r="U36" s="120"/>
      <c r="V36" s="121"/>
      <c r="W36" s="119"/>
      <c r="X36" s="120"/>
      <c r="Y36" s="120"/>
      <c r="Z36" s="120"/>
      <c r="AA36" s="211"/>
    </row>
    <row r="37" spans="1:36" s="68" customFormat="1" ht="18.75" customHeight="1" thickBot="1">
      <c r="A37" s="153"/>
      <c r="B37" s="207"/>
      <c r="C37" s="208"/>
      <c r="D37" s="128"/>
      <c r="E37" s="130"/>
      <c r="F37" s="131"/>
      <c r="G37" s="132"/>
      <c r="H37" s="132"/>
      <c r="I37" s="132"/>
      <c r="J37" s="133"/>
      <c r="K37" s="209"/>
      <c r="L37" s="209"/>
      <c r="M37" s="209"/>
      <c r="N37" s="209"/>
      <c r="O37" s="209"/>
      <c r="P37" s="209"/>
      <c r="Q37" s="209"/>
      <c r="R37" s="132"/>
      <c r="S37" s="132"/>
      <c r="T37" s="132"/>
      <c r="U37" s="132"/>
      <c r="V37" s="133"/>
      <c r="W37" s="131"/>
      <c r="X37" s="132"/>
      <c r="Y37" s="132"/>
      <c r="Z37" s="132"/>
      <c r="AA37" s="200"/>
    </row>
    <row r="38" spans="1:36" s="68" customFormat="1" ht="18.75" customHeight="1" thickBot="1">
      <c r="A38" s="177" t="s">
        <v>42</v>
      </c>
      <c r="B38" s="177"/>
      <c r="C38" s="177"/>
      <c r="D38" s="177"/>
      <c r="E38" s="177"/>
      <c r="F38" s="80"/>
      <c r="G38" s="80"/>
    </row>
    <row r="39" spans="1:36" s="68" customFormat="1" ht="18.75" customHeight="1">
      <c r="A39" s="173" t="s">
        <v>50</v>
      </c>
      <c r="B39" s="174"/>
      <c r="C39" s="221"/>
      <c r="D39" s="222"/>
      <c r="E39" s="222"/>
      <c r="F39" s="222"/>
      <c r="G39" s="223"/>
      <c r="H39" s="215"/>
      <c r="I39" s="215"/>
      <c r="J39" s="215"/>
      <c r="K39" s="215"/>
      <c r="L39" s="215"/>
      <c r="M39" s="215"/>
      <c r="N39" s="215"/>
      <c r="O39" s="215"/>
      <c r="P39" s="215"/>
      <c r="Q39" s="215"/>
      <c r="R39" s="215"/>
      <c r="S39" s="215"/>
      <c r="T39" s="215"/>
      <c r="U39" s="215"/>
      <c r="V39" s="215"/>
      <c r="W39" s="215"/>
      <c r="X39" s="215"/>
      <c r="Y39" s="215"/>
      <c r="Z39" s="215"/>
      <c r="AA39" s="216"/>
      <c r="AE39" s="71"/>
    </row>
    <row r="40" spans="1:36" s="68" customFormat="1" ht="18.75" customHeight="1" thickBot="1">
      <c r="A40" s="175"/>
      <c r="B40" s="176"/>
      <c r="C40" s="160"/>
      <c r="D40" s="161"/>
      <c r="E40" s="161"/>
      <c r="F40" s="161"/>
      <c r="G40" s="162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47"/>
      <c r="V40" s="147"/>
      <c r="W40" s="147"/>
      <c r="X40" s="147"/>
      <c r="Y40" s="147"/>
      <c r="Z40" s="147"/>
      <c r="AA40" s="148"/>
    </row>
    <row r="41" spans="1:36" s="68" customFormat="1" ht="18.75" customHeight="1" thickBot="1">
      <c r="A41" s="150" t="s">
        <v>6</v>
      </c>
      <c r="B41" s="150"/>
      <c r="C41" s="150"/>
      <c r="D41" s="150"/>
      <c r="E41" s="150"/>
      <c r="F41" s="150"/>
      <c r="G41" s="81"/>
      <c r="H41" s="82" t="s">
        <v>33</v>
      </c>
      <c r="I41" s="81"/>
      <c r="K41" s="81"/>
      <c r="L41" s="81"/>
      <c r="M41" s="81"/>
    </row>
    <row r="42" spans="1:36" s="68" customFormat="1" ht="18.75" customHeight="1" thickBot="1">
      <c r="A42" s="108" t="s">
        <v>40</v>
      </c>
      <c r="B42" s="109"/>
      <c r="C42" s="109"/>
      <c r="D42" s="110"/>
      <c r="E42" s="163" t="s">
        <v>30</v>
      </c>
      <c r="F42" s="109"/>
      <c r="G42" s="109"/>
      <c r="H42" s="110"/>
      <c r="I42" s="164"/>
      <c r="J42" s="165"/>
      <c r="K42" s="165"/>
      <c r="L42" s="165"/>
      <c r="M42" s="165"/>
      <c r="N42" s="165"/>
      <c r="O42" s="165"/>
      <c r="P42" s="165"/>
      <c r="Q42" s="166"/>
      <c r="R42" s="170" t="s">
        <v>31</v>
      </c>
      <c r="S42" s="171"/>
      <c r="T42" s="171"/>
      <c r="U42" s="171"/>
      <c r="V42" s="172"/>
      <c r="W42" s="196"/>
      <c r="X42" s="197"/>
      <c r="Y42" s="197"/>
      <c r="Z42" s="197"/>
      <c r="AA42" s="198"/>
    </row>
    <row r="43" spans="1:36" s="68" customFormat="1" ht="18.75" customHeight="1" thickBot="1">
      <c r="A43" s="108" t="s">
        <v>55</v>
      </c>
      <c r="B43" s="109"/>
      <c r="C43" s="109"/>
      <c r="D43" s="110"/>
      <c r="E43" s="167" t="s">
        <v>30</v>
      </c>
      <c r="F43" s="168"/>
      <c r="G43" s="168"/>
      <c r="H43" s="169"/>
      <c r="I43" s="164"/>
      <c r="J43" s="165"/>
      <c r="K43" s="165"/>
      <c r="L43" s="165"/>
      <c r="M43" s="165"/>
      <c r="N43" s="165"/>
      <c r="O43" s="165"/>
      <c r="P43" s="165"/>
      <c r="Q43" s="166"/>
      <c r="R43" s="170" t="s">
        <v>31</v>
      </c>
      <c r="S43" s="171"/>
      <c r="T43" s="171"/>
      <c r="U43" s="171"/>
      <c r="V43" s="172"/>
      <c r="W43" s="196"/>
      <c r="X43" s="197"/>
      <c r="Y43" s="197"/>
      <c r="Z43" s="197"/>
      <c r="AA43" s="198"/>
    </row>
    <row r="44" spans="1:36" ht="18.75" customHeight="1">
      <c r="A44" s="83"/>
      <c r="B44" s="84"/>
      <c r="C44" s="84"/>
      <c r="D44" s="84"/>
      <c r="E44" s="84"/>
      <c r="F44" s="84"/>
      <c r="G44" s="84"/>
      <c r="H44" s="84"/>
      <c r="I44" s="85"/>
      <c r="J44" s="85"/>
      <c r="K44" s="85"/>
      <c r="L44" s="85"/>
      <c r="M44" s="85"/>
      <c r="N44" s="85"/>
      <c r="O44" s="85"/>
      <c r="Q44" s="86"/>
      <c r="R44" s="199" t="s">
        <v>32</v>
      </c>
      <c r="S44" s="199"/>
      <c r="T44" s="199"/>
      <c r="U44" s="199"/>
      <c r="V44" s="199"/>
      <c r="W44" s="199"/>
      <c r="X44" s="199"/>
      <c r="Y44" s="199"/>
      <c r="Z44" s="199"/>
      <c r="AA44" s="199"/>
      <c r="AB44" s="86"/>
      <c r="AC44" s="86"/>
      <c r="AD44" s="86"/>
      <c r="AE44" s="86"/>
      <c r="AF44" s="86"/>
      <c r="AG44" s="86"/>
      <c r="AH44" s="86"/>
      <c r="AI44" s="86"/>
      <c r="AJ44" s="86"/>
    </row>
  </sheetData>
  <sheetProtection algorithmName="SHA-512" hashValue="3WFct0YMIJuuIDwNJRSObXlestgLAl3LAqav4Go36kOxLXeJvlVsw++ttE2yW1edehsk5V3fYWaxFvKtw9vItw==" saltValue="BPel1kA4bYnZWLhKKKF6ng==" spinCount="100000" sheet="1" selectLockedCells="1"/>
  <mergeCells count="221">
    <mergeCell ref="U22:V22"/>
    <mergeCell ref="W22:AA22"/>
    <mergeCell ref="H20:I20"/>
    <mergeCell ref="J20:N20"/>
    <mergeCell ref="U20:V20"/>
    <mergeCell ref="W20:AA20"/>
    <mergeCell ref="H21:I21"/>
    <mergeCell ref="J21:N21"/>
    <mergeCell ref="U21:V21"/>
    <mergeCell ref="W21:AA21"/>
    <mergeCell ref="O21:O22"/>
    <mergeCell ref="P21:T21"/>
    <mergeCell ref="P22:T22"/>
    <mergeCell ref="U15:V15"/>
    <mergeCell ref="W15:AA15"/>
    <mergeCell ref="W18:AA18"/>
    <mergeCell ref="H19:I19"/>
    <mergeCell ref="J19:N19"/>
    <mergeCell ref="W16:AA16"/>
    <mergeCell ref="H17:I17"/>
    <mergeCell ref="J17:N17"/>
    <mergeCell ref="U17:V17"/>
    <mergeCell ref="W17:AA17"/>
    <mergeCell ref="H18:I18"/>
    <mergeCell ref="J18:N18"/>
    <mergeCell ref="U18:V18"/>
    <mergeCell ref="O17:O18"/>
    <mergeCell ref="P17:T17"/>
    <mergeCell ref="P18:T18"/>
    <mergeCell ref="O19:O20"/>
    <mergeCell ref="P19:T19"/>
    <mergeCell ref="P20:T20"/>
    <mergeCell ref="W10:AA10"/>
    <mergeCell ref="H10:I10"/>
    <mergeCell ref="J10:N10"/>
    <mergeCell ref="D32:E33"/>
    <mergeCell ref="D34:E35"/>
    <mergeCell ref="D36:E37"/>
    <mergeCell ref="C39:G39"/>
    <mergeCell ref="W29:AA29"/>
    <mergeCell ref="F30:J30"/>
    <mergeCell ref="K30:L30"/>
    <mergeCell ref="M30:Q30"/>
    <mergeCell ref="R30:V30"/>
    <mergeCell ref="W30:AA30"/>
    <mergeCell ref="B29:C29"/>
    <mergeCell ref="F29:J29"/>
    <mergeCell ref="K29:L29"/>
    <mergeCell ref="M29:Q29"/>
    <mergeCell ref="R29:V29"/>
    <mergeCell ref="D29:E29"/>
    <mergeCell ref="D30:E31"/>
    <mergeCell ref="B24:C24"/>
    <mergeCell ref="M24:Q24"/>
    <mergeCell ref="U19:V19"/>
    <mergeCell ref="W19:AA19"/>
    <mergeCell ref="A1:AA1"/>
    <mergeCell ref="A8:AA8"/>
    <mergeCell ref="R24:AA24"/>
    <mergeCell ref="H39:L39"/>
    <mergeCell ref="M39:Q39"/>
    <mergeCell ref="R39:V39"/>
    <mergeCell ref="W39:AA39"/>
    <mergeCell ref="H40:L40"/>
    <mergeCell ref="M40:Q40"/>
    <mergeCell ref="R40:V40"/>
    <mergeCell ref="W40:AA40"/>
    <mergeCell ref="R25:AA25"/>
    <mergeCell ref="M35:Q35"/>
    <mergeCell ref="R35:V35"/>
    <mergeCell ref="W33:AA33"/>
    <mergeCell ref="F34:J34"/>
    <mergeCell ref="K34:L34"/>
    <mergeCell ref="M34:Q34"/>
    <mergeCell ref="R34:V34"/>
    <mergeCell ref="W34:AA34"/>
    <mergeCell ref="F33:J33"/>
    <mergeCell ref="K33:L33"/>
    <mergeCell ref="M33:Q33"/>
    <mergeCell ref="R33:V33"/>
    <mergeCell ref="R44:AA44"/>
    <mergeCell ref="W37:AA37"/>
    <mergeCell ref="A7:P7"/>
    <mergeCell ref="Q7:AA7"/>
    <mergeCell ref="B30:C31"/>
    <mergeCell ref="B32:C33"/>
    <mergeCell ref="B34:C35"/>
    <mergeCell ref="B36:C37"/>
    <mergeCell ref="F37:J37"/>
    <mergeCell ref="K37:L37"/>
    <mergeCell ref="M37:Q37"/>
    <mergeCell ref="R37:V37"/>
    <mergeCell ref="W35:AA35"/>
    <mergeCell ref="F36:J36"/>
    <mergeCell ref="K36:L36"/>
    <mergeCell ref="M36:Q36"/>
    <mergeCell ref="R36:V36"/>
    <mergeCell ref="W36:AA36"/>
    <mergeCell ref="F35:J35"/>
    <mergeCell ref="K35:L35"/>
    <mergeCell ref="C40:G40"/>
    <mergeCell ref="K32:L32"/>
    <mergeCell ref="M32:Q32"/>
    <mergeCell ref="R32:V32"/>
    <mergeCell ref="Q3:U3"/>
    <mergeCell ref="B25:C25"/>
    <mergeCell ref="B26:C26"/>
    <mergeCell ref="B27:C27"/>
    <mergeCell ref="B28:C28"/>
    <mergeCell ref="M25:Q25"/>
    <mergeCell ref="M26:Q26"/>
    <mergeCell ref="M27:Q27"/>
    <mergeCell ref="M28:Q28"/>
    <mergeCell ref="F25:J25"/>
    <mergeCell ref="F26:J26"/>
    <mergeCell ref="F27:J27"/>
    <mergeCell ref="F28:J28"/>
    <mergeCell ref="K25:L25"/>
    <mergeCell ref="K26:L26"/>
    <mergeCell ref="U10:V10"/>
    <mergeCell ref="H16:I16"/>
    <mergeCell ref="J16:N16"/>
    <mergeCell ref="U16:V16"/>
    <mergeCell ref="R4:AA5"/>
    <mergeCell ref="F3:P3"/>
    <mergeCell ref="H4:P4"/>
    <mergeCell ref="H5:P5"/>
    <mergeCell ref="Q6:S6"/>
    <mergeCell ref="A43:D43"/>
    <mergeCell ref="E42:H42"/>
    <mergeCell ref="I42:Q42"/>
    <mergeCell ref="E43:H43"/>
    <mergeCell ref="I43:Q43"/>
    <mergeCell ref="R42:V42"/>
    <mergeCell ref="A39:B40"/>
    <mergeCell ref="A38:E38"/>
    <mergeCell ref="R26:AA26"/>
    <mergeCell ref="R27:AA27"/>
    <mergeCell ref="R28:AA28"/>
    <mergeCell ref="W42:AA42"/>
    <mergeCell ref="R43:V43"/>
    <mergeCell ref="W43:AA43"/>
    <mergeCell ref="W32:AA32"/>
    <mergeCell ref="F31:J31"/>
    <mergeCell ref="K31:L31"/>
    <mergeCell ref="M31:Q31"/>
    <mergeCell ref="R31:V31"/>
    <mergeCell ref="K27:L27"/>
    <mergeCell ref="K28:L28"/>
    <mergeCell ref="W31:AA31"/>
    <mergeCell ref="F32:J32"/>
    <mergeCell ref="C11:G11"/>
    <mergeCell ref="C12:G12"/>
    <mergeCell ref="C13:G13"/>
    <mergeCell ref="C14:G14"/>
    <mergeCell ref="P11:T11"/>
    <mergeCell ref="P12:T12"/>
    <mergeCell ref="P13:T13"/>
    <mergeCell ref="P14:T14"/>
    <mergeCell ref="U11:V11"/>
    <mergeCell ref="W11:AA11"/>
    <mergeCell ref="H12:I12"/>
    <mergeCell ref="J12:N12"/>
    <mergeCell ref="U12:V12"/>
    <mergeCell ref="W12:AA12"/>
    <mergeCell ref="H13:I13"/>
    <mergeCell ref="J13:N13"/>
    <mergeCell ref="U13:V13"/>
    <mergeCell ref="W13:AA13"/>
    <mergeCell ref="U14:V14"/>
    <mergeCell ref="W14:AA14"/>
    <mergeCell ref="H15:I15"/>
    <mergeCell ref="J15:N15"/>
    <mergeCell ref="A10:A14"/>
    <mergeCell ref="P10:T10"/>
    <mergeCell ref="H11:I11"/>
    <mergeCell ref="J11:N11"/>
    <mergeCell ref="H14:I14"/>
    <mergeCell ref="J14:N14"/>
    <mergeCell ref="B15:B16"/>
    <mergeCell ref="B17:B18"/>
    <mergeCell ref="A41:F41"/>
    <mergeCell ref="A24:A28"/>
    <mergeCell ref="A29:A37"/>
    <mergeCell ref="B19:B20"/>
    <mergeCell ref="B21:B22"/>
    <mergeCell ref="C15:G15"/>
    <mergeCell ref="C16:G16"/>
    <mergeCell ref="A15:A22"/>
    <mergeCell ref="A23:E23"/>
    <mergeCell ref="D24:E24"/>
    <mergeCell ref="D25:E25"/>
    <mergeCell ref="D26:E26"/>
    <mergeCell ref="D27:E27"/>
    <mergeCell ref="D28:E28"/>
    <mergeCell ref="H22:I22"/>
    <mergeCell ref="J22:N22"/>
    <mergeCell ref="V3:AA3"/>
    <mergeCell ref="A6:E6"/>
    <mergeCell ref="F6:G6"/>
    <mergeCell ref="H6:P6"/>
    <mergeCell ref="A2:AA2"/>
    <mergeCell ref="X6:AA6"/>
    <mergeCell ref="A3:E3"/>
    <mergeCell ref="A4:E5"/>
    <mergeCell ref="A42:D42"/>
    <mergeCell ref="C10:G10"/>
    <mergeCell ref="A9:AA9"/>
    <mergeCell ref="F4:G4"/>
    <mergeCell ref="F5:G5"/>
    <mergeCell ref="C17:G17"/>
    <mergeCell ref="C18:G18"/>
    <mergeCell ref="C19:G19"/>
    <mergeCell ref="C20:G20"/>
    <mergeCell ref="C21:G21"/>
    <mergeCell ref="C22:G22"/>
    <mergeCell ref="O15:O16"/>
    <mergeCell ref="P15:T15"/>
    <mergeCell ref="P16:T16"/>
    <mergeCell ref="F24:J24"/>
    <mergeCell ref="K24:L24"/>
  </mergeCells>
  <phoneticPr fontId="1"/>
  <conditionalFormatting sqref="C11:N22">
    <cfRule type="containsBlanks" dxfId="15" priority="8">
      <formula>LEN(TRIM(C11))=0</formula>
    </cfRule>
  </conditionalFormatting>
  <conditionalFormatting sqref="D30 D32 D34 D36">
    <cfRule type="containsBlanks" dxfId="14" priority="12">
      <formula>LEN(TRIM(D30))=0</formula>
    </cfRule>
  </conditionalFormatting>
  <conditionalFormatting sqref="D25:E28">
    <cfRule type="cellIs" dxfId="13" priority="11" operator="equal">
      <formula>"１部"</formula>
    </cfRule>
    <cfRule type="containsBlanks" dxfId="12" priority="13">
      <formula>LEN(TRIM(D25))=0</formula>
    </cfRule>
  </conditionalFormatting>
  <conditionalFormatting sqref="D30:E37">
    <cfRule type="cellIs" dxfId="11" priority="10" operator="equal">
      <formula>"１部"</formula>
    </cfRule>
  </conditionalFormatting>
  <conditionalFormatting sqref="F3 A39 C39:C40 H39:AA40">
    <cfRule type="containsBlanks" dxfId="10" priority="32">
      <formula>LEN(TRIM(A3))=0</formula>
    </cfRule>
  </conditionalFormatting>
  <conditionalFormatting sqref="F25:R28">
    <cfRule type="containsBlanks" dxfId="9" priority="2">
      <formula>LEN(TRIM(F25))=0</formula>
    </cfRule>
  </conditionalFormatting>
  <conditionalFormatting sqref="F30:AA37">
    <cfRule type="containsBlanks" dxfId="8" priority="1">
      <formula>LEN(TRIM(F30))=0</formula>
    </cfRule>
  </conditionalFormatting>
  <conditionalFormatting sqref="H6:P6">
    <cfRule type="containsBlanks" dxfId="7" priority="6">
      <formula>LEN(TRIM(H6))=0</formula>
    </cfRule>
  </conditionalFormatting>
  <conditionalFormatting sqref="I44">
    <cfRule type="cellIs" dxfId="6" priority="19" stopIfTrue="1" operator="equal">
      <formula>0</formula>
    </cfRule>
  </conditionalFormatting>
  <conditionalFormatting sqref="I42:Q43">
    <cfRule type="containsBlanks" dxfId="5" priority="33">
      <formula>LEN(TRIM(I42))=0</formula>
    </cfRule>
  </conditionalFormatting>
  <conditionalFormatting sqref="P11:AA22">
    <cfRule type="containsBlanks" dxfId="4" priority="3">
      <formula>LEN(TRIM(P11))=0</formula>
    </cfRule>
  </conditionalFormatting>
  <conditionalFormatting sqref="R44">
    <cfRule type="cellIs" dxfId="3" priority="18" stopIfTrue="1" operator="equal">
      <formula>0</formula>
    </cfRule>
  </conditionalFormatting>
  <conditionalFormatting sqref="T6 V6">
    <cfRule type="containsBlanks" dxfId="2" priority="29">
      <formula>LEN(TRIM(T6))=0</formula>
    </cfRule>
  </conditionalFormatting>
  <conditionalFormatting sqref="V3 H4:H5">
    <cfRule type="containsBlanks" dxfId="1" priority="25">
      <formula>LEN(TRIM(H3))=0</formula>
    </cfRule>
  </conditionalFormatting>
  <conditionalFormatting sqref="W42:AA43">
    <cfRule type="containsBlanks" dxfId="0" priority="15">
      <formula>LEN(TRIM(W42))=0</formula>
    </cfRule>
  </conditionalFormatting>
  <dataValidations count="3">
    <dataValidation type="list" allowBlank="1" showInputMessage="1" showErrorMessage="1" sqref="V3" xr:uid="{00000000-0002-0000-0000-000000000000}">
      <formula1>"男子,女子"</formula1>
    </dataValidation>
    <dataValidation type="list" allowBlank="1" showInputMessage="1" showErrorMessage="1" sqref="W42:AA43" xr:uid="{00000000-0002-0000-0000-000001000000}">
      <formula1>"要,不要"</formula1>
    </dataValidation>
    <dataValidation type="list" allowBlank="1" showInputMessage="1" showErrorMessage="1" sqref="D25:E28 D30:E37" xr:uid="{9240298F-BE58-4B60-8B70-B5F340F99409}">
      <formula1>"１部,２部"</formula1>
    </dataValidation>
  </dataValidations>
  <printOptions horizontalCentered="1"/>
  <pageMargins left="0.31496062992125984" right="0.31496062992125984" top="0.19685039370078741" bottom="0.19685039370078741" header="0.31496062992125984" footer="0.31496062992125984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030B69-AC5A-40E3-B93E-281B4DBE0649}">
  <dimension ref="A1:P51"/>
  <sheetViews>
    <sheetView workbookViewId="0">
      <selection activeCell="H23" sqref="H23"/>
    </sheetView>
  </sheetViews>
  <sheetFormatPr defaultRowHeight="13.5"/>
  <cols>
    <col min="1" max="1" width="12.25" customWidth="1"/>
    <col min="2" max="2" width="7.5" customWidth="1"/>
    <col min="3" max="3" width="15" style="1" customWidth="1"/>
    <col min="4" max="4" width="15" customWidth="1"/>
    <col min="5" max="5" width="8.75" customWidth="1"/>
    <col min="6" max="6" width="15" customWidth="1"/>
    <col min="7" max="7" width="3.75" customWidth="1"/>
    <col min="8" max="8" width="15" customWidth="1"/>
    <col min="9" max="9" width="8.75" customWidth="1"/>
    <col min="11" max="11" width="9" customWidth="1"/>
    <col min="13" max="13" width="9" customWidth="1"/>
  </cols>
  <sheetData>
    <row r="1" spans="1:14">
      <c r="A1" s="237" t="s">
        <v>8</v>
      </c>
    </row>
    <row r="2" spans="1:14">
      <c r="A2" s="238"/>
    </row>
    <row r="3" spans="1:14">
      <c r="A3" s="2" t="s">
        <v>9</v>
      </c>
      <c r="B3" s="239" t="s">
        <v>10</v>
      </c>
      <c r="C3" s="240"/>
      <c r="D3" s="241" t="s">
        <v>11</v>
      </c>
      <c r="E3" s="241"/>
      <c r="F3" s="241" t="s">
        <v>12</v>
      </c>
      <c r="G3" s="241"/>
      <c r="H3" s="241"/>
      <c r="I3" s="241"/>
    </row>
    <row r="4" spans="1:14">
      <c r="A4" s="19">
        <f>申込書!F3</f>
        <v>0</v>
      </c>
      <c r="B4" s="20" t="s">
        <v>13</v>
      </c>
      <c r="C4" s="21">
        <f>申込書!H6</f>
        <v>0</v>
      </c>
      <c r="D4" s="20">
        <f>申込書!C11</f>
        <v>0</v>
      </c>
      <c r="E4" s="28">
        <f>申込書!H11</f>
        <v>0</v>
      </c>
      <c r="F4" s="20">
        <f>申込書!C15</f>
        <v>0</v>
      </c>
      <c r="G4" s="29">
        <f>申込書!H15</f>
        <v>0</v>
      </c>
      <c r="H4" s="30">
        <f>申込書!C16</f>
        <v>0</v>
      </c>
      <c r="I4" s="31">
        <f>申込書!H16</f>
        <v>0</v>
      </c>
      <c r="J4" t="s">
        <v>37</v>
      </c>
    </row>
    <row r="5" spans="1:14">
      <c r="A5" s="22"/>
      <c r="B5" s="246" t="s">
        <v>14</v>
      </c>
      <c r="C5" s="23" t="str">
        <f>CONCATENATE(申込書!C39,申込書!H39,申込書!M39,申込書!R39,申込書!W39,申込書!C40,申込書!H40,申込書!M40,申込書!R40,申込書!W40)</f>
        <v/>
      </c>
      <c r="D5" s="32">
        <f>申込書!C12</f>
        <v>0</v>
      </c>
      <c r="E5" s="33">
        <f>申込書!H12</f>
        <v>0</v>
      </c>
      <c r="F5" s="32">
        <f>申込書!C17</f>
        <v>0</v>
      </c>
      <c r="G5" s="34">
        <f>申込書!H17</f>
        <v>0</v>
      </c>
      <c r="H5" s="35">
        <f>申込書!C18</f>
        <v>0</v>
      </c>
      <c r="I5" s="36">
        <f>申込書!H18</f>
        <v>0</v>
      </c>
    </row>
    <row r="6" spans="1:14" ht="14.25">
      <c r="A6" s="22"/>
      <c r="B6" s="247"/>
      <c r="C6" s="24"/>
      <c r="D6" s="20">
        <f>申込書!C13</f>
        <v>0</v>
      </c>
      <c r="E6" s="28">
        <f>申込書!H13</f>
        <v>0</v>
      </c>
      <c r="F6" s="20">
        <f>申込書!C19</f>
        <v>0</v>
      </c>
      <c r="G6" s="29">
        <f>申込書!H19</f>
        <v>0</v>
      </c>
      <c r="H6" s="30">
        <f>申込書!C20</f>
        <v>0</v>
      </c>
      <c r="I6" s="31">
        <f>申込書!H20</f>
        <v>0</v>
      </c>
      <c r="K6" s="16"/>
      <c r="L6" s="16"/>
      <c r="M6" s="16"/>
      <c r="N6" s="16"/>
    </row>
    <row r="7" spans="1:14">
      <c r="A7" s="25"/>
      <c r="B7" s="248"/>
      <c r="C7" s="26"/>
      <c r="D7" s="32">
        <f>申込書!C14</f>
        <v>0</v>
      </c>
      <c r="E7" s="33">
        <f>申込書!H14</f>
        <v>0</v>
      </c>
      <c r="F7" s="32">
        <f>申込書!C21</f>
        <v>0</v>
      </c>
      <c r="G7" s="34">
        <f>申込書!H21</f>
        <v>0</v>
      </c>
      <c r="H7" s="35">
        <f>申込書!C22</f>
        <v>0</v>
      </c>
      <c r="I7" s="36">
        <f>申込書!H22</f>
        <v>0</v>
      </c>
      <c r="K7" s="27"/>
    </row>
    <row r="8" spans="1:14">
      <c r="A8" s="19"/>
      <c r="B8" s="20"/>
      <c r="C8" s="21"/>
      <c r="D8" s="20">
        <f>申込書!P11</f>
        <v>0</v>
      </c>
      <c r="E8" s="28">
        <f>申込書!U11</f>
        <v>0</v>
      </c>
      <c r="F8" s="20">
        <f>申込書!P15</f>
        <v>0</v>
      </c>
      <c r="G8" s="29">
        <f>申込書!U15</f>
        <v>0</v>
      </c>
      <c r="H8" s="30">
        <f>申込書!P16</f>
        <v>0</v>
      </c>
      <c r="I8" s="31">
        <f>申込書!U16</f>
        <v>0</v>
      </c>
    </row>
    <row r="9" spans="1:14">
      <c r="A9" s="22"/>
      <c r="B9" s="246"/>
      <c r="C9" s="23"/>
      <c r="D9" s="32">
        <f>申込書!P12</f>
        <v>0</v>
      </c>
      <c r="E9" s="33">
        <f>申込書!U12</f>
        <v>0</v>
      </c>
      <c r="F9" s="32">
        <f>申込書!P17</f>
        <v>0</v>
      </c>
      <c r="G9" s="34">
        <f>申込書!U17</f>
        <v>0</v>
      </c>
      <c r="H9" s="35">
        <f>申込書!P18</f>
        <v>0</v>
      </c>
      <c r="I9" s="36">
        <f>申込書!U18</f>
        <v>0</v>
      </c>
    </row>
    <row r="10" spans="1:14" ht="14.25">
      <c r="A10" s="22"/>
      <c r="B10" s="247"/>
      <c r="C10" s="24"/>
      <c r="D10" s="20">
        <f>申込書!P13</f>
        <v>0</v>
      </c>
      <c r="E10" s="28">
        <f>申込書!U13</f>
        <v>0</v>
      </c>
      <c r="F10" s="20">
        <f>申込書!P19</f>
        <v>0</v>
      </c>
      <c r="G10" s="29">
        <f>申込書!U19</f>
        <v>0</v>
      </c>
      <c r="H10" s="30">
        <f>申込書!P20</f>
        <v>0</v>
      </c>
      <c r="I10" s="31">
        <f>申込書!U20</f>
        <v>0</v>
      </c>
      <c r="K10" s="16"/>
      <c r="L10" s="16"/>
      <c r="M10" s="16"/>
      <c r="N10" s="16"/>
    </row>
    <row r="11" spans="1:14" ht="14.25" thickBot="1">
      <c r="A11" s="22"/>
      <c r="B11" s="247"/>
      <c r="C11" s="24"/>
      <c r="D11" s="32">
        <f>申込書!P14</f>
        <v>0</v>
      </c>
      <c r="E11" s="33">
        <f>申込書!U14</f>
        <v>0</v>
      </c>
      <c r="F11" s="32">
        <f>申込書!P21</f>
        <v>0</v>
      </c>
      <c r="G11" s="34">
        <f>申込書!U21</f>
        <v>0</v>
      </c>
      <c r="H11" s="35">
        <f>申込書!P22</f>
        <v>0</v>
      </c>
      <c r="I11" s="36">
        <f>申込書!U22</f>
        <v>0</v>
      </c>
    </row>
    <row r="12" spans="1:14">
      <c r="A12" s="53">
        <f>A4</f>
        <v>0</v>
      </c>
      <c r="B12" s="56" t="s">
        <v>13</v>
      </c>
      <c r="C12" s="57">
        <f>申込書!H6</f>
        <v>0</v>
      </c>
      <c r="D12" s="47">
        <f>申込書!F25</f>
        <v>0</v>
      </c>
      <c r="E12" s="48">
        <f>申込書!K25</f>
        <v>0</v>
      </c>
      <c r="F12" s="44">
        <f>申込書!F30</f>
        <v>0</v>
      </c>
      <c r="G12" s="38">
        <f>申込書!K30</f>
        <v>0</v>
      </c>
      <c r="H12" s="38">
        <f>申込書!F31</f>
        <v>0</v>
      </c>
      <c r="I12" s="39">
        <f>申込書!K31</f>
        <v>0</v>
      </c>
      <c r="J12" s="37" t="s">
        <v>59</v>
      </c>
    </row>
    <row r="13" spans="1:14">
      <c r="A13" s="54"/>
      <c r="B13" s="242" t="s">
        <v>14</v>
      </c>
      <c r="C13" s="58" t="str">
        <f>C5</f>
        <v/>
      </c>
      <c r="D13" s="49">
        <f>申込書!F26</f>
        <v>0</v>
      </c>
      <c r="E13" s="50">
        <f>申込書!K26</f>
        <v>0</v>
      </c>
      <c r="F13" s="45">
        <f>申込書!F32</f>
        <v>0</v>
      </c>
      <c r="G13" s="40">
        <f>申込書!K32</f>
        <v>0</v>
      </c>
      <c r="H13" s="40">
        <f>申込書!F33</f>
        <v>0</v>
      </c>
      <c r="I13" s="41">
        <f>申込書!K33</f>
        <v>0</v>
      </c>
      <c r="J13" s="37"/>
    </row>
    <row r="14" spans="1:14" ht="14.25">
      <c r="A14" s="54"/>
      <c r="B14" s="243"/>
      <c r="C14" s="59"/>
      <c r="D14" s="49">
        <f>申込書!F27</f>
        <v>0</v>
      </c>
      <c r="E14" s="50">
        <f>申込書!K27</f>
        <v>0</v>
      </c>
      <c r="F14" s="45">
        <f>申込書!F34</f>
        <v>0</v>
      </c>
      <c r="G14" s="40">
        <f>申込書!K34</f>
        <v>0</v>
      </c>
      <c r="H14" s="40">
        <f>申込書!F35</f>
        <v>0</v>
      </c>
      <c r="I14" s="41">
        <f>申込書!K35</f>
        <v>0</v>
      </c>
      <c r="J14" s="37"/>
      <c r="K14" s="16"/>
      <c r="L14" s="16"/>
      <c r="M14" s="16"/>
      <c r="N14" s="16"/>
    </row>
    <row r="15" spans="1:14" ht="14.25" thickBot="1">
      <c r="A15" s="55"/>
      <c r="B15" s="244"/>
      <c r="C15" s="60"/>
      <c r="D15" s="51">
        <f>申込書!F28</f>
        <v>0</v>
      </c>
      <c r="E15" s="52">
        <f>申込書!K28</f>
        <v>0</v>
      </c>
      <c r="F15" s="46">
        <f>申込書!F36</f>
        <v>0</v>
      </c>
      <c r="G15" s="42">
        <f>申込書!K36</f>
        <v>0</v>
      </c>
      <c r="H15" s="42">
        <f>申込書!F37</f>
        <v>0</v>
      </c>
      <c r="I15" s="43">
        <f>申込書!K37</f>
        <v>0</v>
      </c>
      <c r="J15" s="37"/>
    </row>
    <row r="16" spans="1:14">
      <c r="A16" s="12"/>
      <c r="B16" s="3"/>
      <c r="C16" s="13"/>
      <c r="D16" s="3"/>
      <c r="E16" s="3"/>
    </row>
    <row r="17" spans="1:16">
      <c r="A17" s="12"/>
      <c r="B17" s="3"/>
      <c r="C17" s="13"/>
      <c r="D17" s="3"/>
      <c r="E17" s="3"/>
      <c r="F17" s="3"/>
      <c r="G17" s="4"/>
      <c r="H17" s="3"/>
      <c r="I17" s="4"/>
    </row>
    <row r="18" spans="1:16">
      <c r="G18" s="237" t="s">
        <v>37</v>
      </c>
      <c r="H18" s="237"/>
      <c r="I18" s="249" t="s">
        <v>59</v>
      </c>
      <c r="J18" s="249"/>
      <c r="K18" s="249"/>
      <c r="L18" s="250"/>
      <c r="M18" s="251" t="s">
        <v>67</v>
      </c>
      <c r="N18" s="251"/>
      <c r="O18" s="245" t="s">
        <v>68</v>
      </c>
      <c r="P18" s="245"/>
    </row>
    <row r="19" spans="1:16" s="1" customFormat="1" ht="14.25">
      <c r="A19" s="237" t="s">
        <v>34</v>
      </c>
      <c r="B19" s="61" t="s">
        <v>56</v>
      </c>
      <c r="C19" s="17" t="s">
        <v>9</v>
      </c>
      <c r="D19" s="17" t="s">
        <v>57</v>
      </c>
      <c r="E19" s="17" t="s">
        <v>66</v>
      </c>
      <c r="F19" s="17" t="s">
        <v>52</v>
      </c>
      <c r="G19" s="18" t="s">
        <v>64</v>
      </c>
      <c r="H19" s="18" t="s">
        <v>65</v>
      </c>
      <c r="I19" s="18" t="s">
        <v>60</v>
      </c>
      <c r="J19" s="18" t="s">
        <v>61</v>
      </c>
      <c r="K19" s="18" t="s">
        <v>62</v>
      </c>
      <c r="L19" s="18" t="s">
        <v>63</v>
      </c>
      <c r="M19" s="14" t="s">
        <v>35</v>
      </c>
      <c r="N19" s="14" t="s">
        <v>36</v>
      </c>
      <c r="O19" s="15" t="s">
        <v>35</v>
      </c>
      <c r="P19" s="15" t="s">
        <v>36</v>
      </c>
    </row>
    <row r="20" spans="1:16" ht="29.25" customHeight="1">
      <c r="A20" s="237"/>
      <c r="B20" s="3">
        <f>申込書!V3</f>
        <v>0</v>
      </c>
      <c r="C20" s="62">
        <f>申込書!F3</f>
        <v>0</v>
      </c>
      <c r="D20" s="63">
        <f>申込書!H4</f>
        <v>0</v>
      </c>
      <c r="E20" s="64">
        <f>申込書!H5</f>
        <v>0</v>
      </c>
      <c r="F20" s="63">
        <f>申込書!H6</f>
        <v>0</v>
      </c>
      <c r="G20" s="64">
        <f>COUNTA(申込書!C11:G14,申込書!P11:T14)</f>
        <v>0</v>
      </c>
      <c r="H20" s="64">
        <f>H21/2</f>
        <v>0</v>
      </c>
      <c r="I20" s="64">
        <f>COUNTIF(申込書!D25:E28,"１部")</f>
        <v>0</v>
      </c>
      <c r="J20" s="64">
        <f>COUNTIF(申込書!D30:E37,"１部")</f>
        <v>0</v>
      </c>
      <c r="K20" s="64">
        <f>COUNTIF(申込書!D25:E28,"２部")</f>
        <v>0</v>
      </c>
      <c r="L20" s="64">
        <f>COUNTIF(申込書!D30:E37,"２部")</f>
        <v>0</v>
      </c>
      <c r="M20" s="64">
        <f>申込書!I42</f>
        <v>0</v>
      </c>
      <c r="N20" s="65">
        <f>申込書!W42</f>
        <v>0</v>
      </c>
      <c r="O20" s="64">
        <f>申込書!I43</f>
        <v>0</v>
      </c>
      <c r="P20" s="65">
        <f>申込書!W43</f>
        <v>0</v>
      </c>
    </row>
    <row r="21" spans="1:16">
      <c r="H21">
        <f>COUNTA(申込書!C15:G22,申込書!P15:T22)</f>
        <v>0</v>
      </c>
    </row>
    <row r="24" spans="1:16" ht="14.25" customHeight="1">
      <c r="A24" s="237" t="s">
        <v>58</v>
      </c>
      <c r="B24" s="252" t="s">
        <v>69</v>
      </c>
      <c r="C24" s="252"/>
      <c r="D24" s="252"/>
      <c r="E24" s="252"/>
      <c r="F24" s="252"/>
      <c r="G24" s="252"/>
      <c r="I24" s="253" t="s">
        <v>70</v>
      </c>
      <c r="J24" s="253"/>
      <c r="K24" s="253"/>
      <c r="L24" s="253"/>
      <c r="M24" s="253"/>
      <c r="N24" s="253"/>
    </row>
    <row r="25" spans="1:16" ht="14.25" customHeight="1">
      <c r="A25" s="237"/>
      <c r="B25" s="252"/>
      <c r="C25" s="252"/>
      <c r="D25" s="252"/>
      <c r="E25" s="252"/>
      <c r="F25" s="252"/>
      <c r="G25" s="252"/>
      <c r="I25" s="253"/>
      <c r="J25" s="253"/>
      <c r="K25" s="253"/>
      <c r="L25" s="253"/>
      <c r="M25" s="253"/>
      <c r="N25" s="253"/>
    </row>
    <row r="26" spans="1:16" ht="14.25">
      <c r="B26" s="6" t="s">
        <v>15</v>
      </c>
      <c r="C26" s="6" t="s">
        <v>16</v>
      </c>
      <c r="D26" s="6" t="s">
        <v>17</v>
      </c>
      <c r="E26" s="6" t="s">
        <v>18</v>
      </c>
      <c r="F26" s="5" t="s">
        <v>19</v>
      </c>
      <c r="G26" s="6" t="s">
        <v>20</v>
      </c>
      <c r="I26" s="6" t="s">
        <v>15</v>
      </c>
      <c r="J26" s="6" t="s">
        <v>16</v>
      </c>
      <c r="K26" s="6" t="s">
        <v>17</v>
      </c>
      <c r="L26" s="6" t="s">
        <v>18</v>
      </c>
      <c r="M26" s="6" t="s">
        <v>19</v>
      </c>
      <c r="N26" s="6" t="s">
        <v>20</v>
      </c>
    </row>
    <row r="27" spans="1:16" ht="14.25">
      <c r="A27">
        <v>1</v>
      </c>
      <c r="B27" s="7" t="s">
        <v>71</v>
      </c>
      <c r="C27" s="8">
        <f>申込書!C11</f>
        <v>0</v>
      </c>
      <c r="D27" s="8">
        <f>申込書!J11</f>
        <v>0</v>
      </c>
      <c r="E27" s="9">
        <f>$A$4</f>
        <v>0</v>
      </c>
      <c r="F27" s="66" t="s">
        <v>72</v>
      </c>
      <c r="G27" s="10">
        <f>申込書!H11</f>
        <v>0</v>
      </c>
      <c r="H27">
        <v>1</v>
      </c>
      <c r="I27" s="7" t="s">
        <v>71</v>
      </c>
      <c r="J27" s="8">
        <f>申込書!F25</f>
        <v>0</v>
      </c>
      <c r="K27" s="8">
        <f>申込書!M25</f>
        <v>0</v>
      </c>
      <c r="L27" s="9">
        <f>$A$4</f>
        <v>0</v>
      </c>
      <c r="M27" s="67" t="str">
        <f>$F$27</f>
        <v>下越</v>
      </c>
      <c r="N27" s="10">
        <f>申込書!K25</f>
        <v>0</v>
      </c>
    </row>
    <row r="28" spans="1:16" ht="14.25">
      <c r="A28">
        <v>2</v>
      </c>
      <c r="B28" s="7" t="s">
        <v>71</v>
      </c>
      <c r="C28" s="8">
        <f>申込書!C12</f>
        <v>0</v>
      </c>
      <c r="D28" s="8">
        <f>申込書!J12</f>
        <v>0</v>
      </c>
      <c r="E28" s="9">
        <f t="shared" ref="E28:E51" si="0">$A$4</f>
        <v>0</v>
      </c>
      <c r="F28" s="67" t="str">
        <f>$F$27</f>
        <v>下越</v>
      </c>
      <c r="G28" s="10">
        <f>申込書!H12</f>
        <v>0</v>
      </c>
      <c r="H28">
        <v>2</v>
      </c>
      <c r="I28" s="7" t="s">
        <v>71</v>
      </c>
      <c r="J28" s="8">
        <f>申込書!F26</f>
        <v>0</v>
      </c>
      <c r="K28" s="8">
        <f>申込書!M26</f>
        <v>0</v>
      </c>
      <c r="L28" s="9">
        <f t="shared" ref="L28:L39" si="1">$A$4</f>
        <v>0</v>
      </c>
      <c r="M28" s="67" t="str">
        <f t="shared" ref="M28:M39" si="2">$F$27</f>
        <v>下越</v>
      </c>
      <c r="N28" s="10">
        <f>申込書!K26</f>
        <v>0</v>
      </c>
    </row>
    <row r="29" spans="1:16" ht="14.25">
      <c r="A29">
        <v>3</v>
      </c>
      <c r="B29" s="7" t="s">
        <v>71</v>
      </c>
      <c r="C29" s="8">
        <f>申込書!C13</f>
        <v>0</v>
      </c>
      <c r="D29" s="8">
        <f>申込書!J13</f>
        <v>0</v>
      </c>
      <c r="E29" s="9">
        <f t="shared" si="0"/>
        <v>0</v>
      </c>
      <c r="F29" s="67" t="str">
        <f t="shared" ref="F29:F51" si="3">$F$27</f>
        <v>下越</v>
      </c>
      <c r="G29" s="10">
        <f>申込書!H13</f>
        <v>0</v>
      </c>
      <c r="H29">
        <v>3</v>
      </c>
      <c r="I29" s="7" t="s">
        <v>71</v>
      </c>
      <c r="J29" s="8">
        <f>申込書!F27</f>
        <v>0</v>
      </c>
      <c r="K29" s="8">
        <f>申込書!M27</f>
        <v>0</v>
      </c>
      <c r="L29" s="9">
        <f t="shared" si="1"/>
        <v>0</v>
      </c>
      <c r="M29" s="67" t="str">
        <f t="shared" si="2"/>
        <v>下越</v>
      </c>
      <c r="N29" s="10">
        <f>申込書!K27</f>
        <v>0</v>
      </c>
    </row>
    <row r="30" spans="1:16" ht="14.25">
      <c r="A30">
        <v>4</v>
      </c>
      <c r="B30" s="7" t="s">
        <v>71</v>
      </c>
      <c r="C30" s="8">
        <f>申込書!C14</f>
        <v>0</v>
      </c>
      <c r="D30" s="8">
        <f>申込書!J14</f>
        <v>0</v>
      </c>
      <c r="E30" s="9">
        <f t="shared" si="0"/>
        <v>0</v>
      </c>
      <c r="F30" s="67" t="str">
        <f t="shared" si="3"/>
        <v>下越</v>
      </c>
      <c r="G30" s="10">
        <f>申込書!H14</f>
        <v>0</v>
      </c>
      <c r="H30">
        <v>4</v>
      </c>
      <c r="I30" s="7" t="s">
        <v>71</v>
      </c>
      <c r="J30" s="8">
        <f>申込書!F28</f>
        <v>0</v>
      </c>
      <c r="K30" s="8">
        <f>申込書!M28</f>
        <v>0</v>
      </c>
      <c r="L30" s="9">
        <f t="shared" si="1"/>
        <v>0</v>
      </c>
      <c r="M30" s="67" t="str">
        <f t="shared" si="2"/>
        <v>下越</v>
      </c>
      <c r="N30" s="10">
        <f>申込書!K28</f>
        <v>0</v>
      </c>
    </row>
    <row r="31" spans="1:16" ht="14.25">
      <c r="A31">
        <v>5</v>
      </c>
      <c r="B31" s="7" t="s">
        <v>71</v>
      </c>
      <c r="C31" s="8">
        <f>申込書!P11</f>
        <v>0</v>
      </c>
      <c r="D31" s="8">
        <f>申込書!W11</f>
        <v>0</v>
      </c>
      <c r="E31" s="9">
        <f t="shared" si="0"/>
        <v>0</v>
      </c>
      <c r="F31" s="67" t="str">
        <f t="shared" si="3"/>
        <v>下越</v>
      </c>
      <c r="G31" s="10">
        <f>申込書!U11</f>
        <v>0</v>
      </c>
      <c r="I31" s="7"/>
      <c r="J31" s="8"/>
      <c r="K31" s="8"/>
      <c r="M31" s="66"/>
      <c r="N31" s="10"/>
    </row>
    <row r="32" spans="1:16" ht="14.25">
      <c r="A32">
        <v>6</v>
      </c>
      <c r="B32" s="7" t="s">
        <v>71</v>
      </c>
      <c r="C32" s="8">
        <f>申込書!P12</f>
        <v>0</v>
      </c>
      <c r="D32" s="8">
        <f>申込書!W12</f>
        <v>0</v>
      </c>
      <c r="E32" s="9">
        <f t="shared" si="0"/>
        <v>0</v>
      </c>
      <c r="F32" s="67" t="str">
        <f t="shared" si="3"/>
        <v>下越</v>
      </c>
      <c r="G32" s="10">
        <f>申込書!U12</f>
        <v>0</v>
      </c>
      <c r="H32">
        <v>1</v>
      </c>
      <c r="I32" s="7" t="s">
        <v>65</v>
      </c>
      <c r="J32" s="8">
        <f>申込書!F30</f>
        <v>0</v>
      </c>
      <c r="K32" s="8">
        <f>申込書!M30</f>
        <v>0</v>
      </c>
      <c r="L32" s="9">
        <f t="shared" si="1"/>
        <v>0</v>
      </c>
      <c r="M32" s="67" t="str">
        <f t="shared" si="2"/>
        <v>下越</v>
      </c>
      <c r="N32" s="10">
        <f>申込書!K30</f>
        <v>0</v>
      </c>
    </row>
    <row r="33" spans="1:14" ht="14.25">
      <c r="A33">
        <v>7</v>
      </c>
      <c r="B33" s="7" t="s">
        <v>71</v>
      </c>
      <c r="C33" s="8">
        <f>申込書!P13</f>
        <v>0</v>
      </c>
      <c r="D33" s="8">
        <f>申込書!W13</f>
        <v>0</v>
      </c>
      <c r="E33" s="9">
        <f t="shared" si="0"/>
        <v>0</v>
      </c>
      <c r="F33" s="67" t="str">
        <f t="shared" si="3"/>
        <v>下越</v>
      </c>
      <c r="G33" s="10">
        <f>申込書!U13</f>
        <v>0</v>
      </c>
      <c r="I33" s="7" t="s">
        <v>65</v>
      </c>
      <c r="J33" s="8">
        <f>申込書!F31</f>
        <v>0</v>
      </c>
      <c r="K33" s="8">
        <f>申込書!M31</f>
        <v>0</v>
      </c>
      <c r="L33" s="9">
        <f t="shared" si="1"/>
        <v>0</v>
      </c>
      <c r="M33" s="67" t="str">
        <f t="shared" si="2"/>
        <v>下越</v>
      </c>
      <c r="N33" s="10">
        <f>申込書!K31</f>
        <v>0</v>
      </c>
    </row>
    <row r="34" spans="1:14" ht="14.25">
      <c r="A34">
        <v>8</v>
      </c>
      <c r="B34" s="7" t="s">
        <v>71</v>
      </c>
      <c r="C34" s="8">
        <f>申込書!P14</f>
        <v>0</v>
      </c>
      <c r="D34" s="8">
        <f>申込書!W14</f>
        <v>0</v>
      </c>
      <c r="E34" s="9">
        <f t="shared" si="0"/>
        <v>0</v>
      </c>
      <c r="F34" s="67" t="str">
        <f t="shared" si="3"/>
        <v>下越</v>
      </c>
      <c r="G34" s="10">
        <f>申込書!U14</f>
        <v>0</v>
      </c>
      <c r="H34">
        <v>2</v>
      </c>
      <c r="I34" s="7" t="s">
        <v>65</v>
      </c>
      <c r="J34" s="8">
        <f>申込書!F32</f>
        <v>0</v>
      </c>
      <c r="K34" s="8">
        <f>申込書!M32</f>
        <v>0</v>
      </c>
      <c r="L34" s="9">
        <f t="shared" si="1"/>
        <v>0</v>
      </c>
      <c r="M34" s="67" t="str">
        <f t="shared" si="2"/>
        <v>下越</v>
      </c>
      <c r="N34" s="10">
        <f>申込書!K32</f>
        <v>0</v>
      </c>
    </row>
    <row r="35" spans="1:14" ht="14.25">
      <c r="F35" s="66"/>
      <c r="G35" s="10"/>
      <c r="I35" s="7" t="s">
        <v>65</v>
      </c>
      <c r="J35" s="8">
        <f>申込書!F33</f>
        <v>0</v>
      </c>
      <c r="K35" s="8">
        <f>申込書!M33</f>
        <v>0</v>
      </c>
      <c r="L35" s="9">
        <f t="shared" si="1"/>
        <v>0</v>
      </c>
      <c r="M35" s="67" t="str">
        <f t="shared" si="2"/>
        <v>下越</v>
      </c>
      <c r="N35" s="10">
        <f>申込書!K33</f>
        <v>0</v>
      </c>
    </row>
    <row r="36" spans="1:14" ht="14.25">
      <c r="A36">
        <v>1</v>
      </c>
      <c r="B36" s="7" t="s">
        <v>65</v>
      </c>
      <c r="C36" s="8">
        <f>申込書!C15</f>
        <v>0</v>
      </c>
      <c r="D36" s="8">
        <f>申込書!J15</f>
        <v>0</v>
      </c>
      <c r="E36" s="9">
        <f t="shared" si="0"/>
        <v>0</v>
      </c>
      <c r="F36" s="67" t="str">
        <f t="shared" si="3"/>
        <v>下越</v>
      </c>
      <c r="G36" s="10">
        <f>申込書!H15</f>
        <v>0</v>
      </c>
      <c r="H36">
        <v>3</v>
      </c>
      <c r="I36" s="7" t="s">
        <v>65</v>
      </c>
      <c r="J36" s="8">
        <f>申込書!F34</f>
        <v>0</v>
      </c>
      <c r="K36" s="8">
        <f>申込書!M34</f>
        <v>0</v>
      </c>
      <c r="L36" s="9">
        <f t="shared" si="1"/>
        <v>0</v>
      </c>
      <c r="M36" s="67" t="str">
        <f t="shared" si="2"/>
        <v>下越</v>
      </c>
      <c r="N36" s="10">
        <f>申込書!K34</f>
        <v>0</v>
      </c>
    </row>
    <row r="37" spans="1:14" ht="14.25">
      <c r="B37" s="7"/>
      <c r="C37" s="8">
        <f>申込書!C16</f>
        <v>0</v>
      </c>
      <c r="D37" s="8">
        <f>申込書!J16</f>
        <v>0</v>
      </c>
      <c r="E37" s="9">
        <f t="shared" si="0"/>
        <v>0</v>
      </c>
      <c r="F37" s="67" t="str">
        <f t="shared" si="3"/>
        <v>下越</v>
      </c>
      <c r="G37" s="10">
        <f>申込書!H16</f>
        <v>0</v>
      </c>
      <c r="I37" s="7" t="s">
        <v>65</v>
      </c>
      <c r="J37" s="8">
        <f>申込書!F35</f>
        <v>0</v>
      </c>
      <c r="K37" s="8">
        <f>申込書!M35</f>
        <v>0</v>
      </c>
      <c r="L37" s="9">
        <f t="shared" si="1"/>
        <v>0</v>
      </c>
      <c r="M37" s="67" t="str">
        <f t="shared" si="2"/>
        <v>下越</v>
      </c>
      <c r="N37" s="10">
        <f>申込書!K35</f>
        <v>0</v>
      </c>
    </row>
    <row r="38" spans="1:14" ht="14.25">
      <c r="A38">
        <v>2</v>
      </c>
      <c r="B38" s="7" t="s">
        <v>65</v>
      </c>
      <c r="C38" s="8">
        <f>申込書!C17</f>
        <v>0</v>
      </c>
      <c r="D38" s="8">
        <f>申込書!J17</f>
        <v>0</v>
      </c>
      <c r="E38" s="9">
        <f t="shared" si="0"/>
        <v>0</v>
      </c>
      <c r="F38" s="67" t="str">
        <f t="shared" si="3"/>
        <v>下越</v>
      </c>
      <c r="G38" s="10">
        <f>申込書!H17</f>
        <v>0</v>
      </c>
      <c r="H38">
        <v>4</v>
      </c>
      <c r="I38" s="7" t="s">
        <v>65</v>
      </c>
      <c r="J38" s="8">
        <f>申込書!F36</f>
        <v>0</v>
      </c>
      <c r="K38" s="8">
        <f>申込書!M36</f>
        <v>0</v>
      </c>
      <c r="L38" s="9">
        <f t="shared" si="1"/>
        <v>0</v>
      </c>
      <c r="M38" s="67" t="str">
        <f t="shared" si="2"/>
        <v>下越</v>
      </c>
      <c r="N38" s="10">
        <f>申込書!K36</f>
        <v>0</v>
      </c>
    </row>
    <row r="39" spans="1:14" ht="14.25">
      <c r="B39" s="7"/>
      <c r="C39" s="8">
        <f>申込書!C18</f>
        <v>0</v>
      </c>
      <c r="D39" s="8">
        <f>申込書!J18</f>
        <v>0</v>
      </c>
      <c r="E39" s="9">
        <f t="shared" si="0"/>
        <v>0</v>
      </c>
      <c r="F39" s="67" t="str">
        <f t="shared" si="3"/>
        <v>下越</v>
      </c>
      <c r="G39" s="10">
        <f>申込書!H18</f>
        <v>0</v>
      </c>
      <c r="I39" s="7" t="s">
        <v>65</v>
      </c>
      <c r="J39" s="8">
        <f>申込書!F37</f>
        <v>0</v>
      </c>
      <c r="K39" s="8">
        <f>申込書!M37</f>
        <v>0</v>
      </c>
      <c r="L39" s="9">
        <f t="shared" si="1"/>
        <v>0</v>
      </c>
      <c r="M39" s="67" t="str">
        <f t="shared" si="2"/>
        <v>下越</v>
      </c>
      <c r="N39" s="10">
        <f>申込書!K37</f>
        <v>0</v>
      </c>
    </row>
    <row r="40" spans="1:14" ht="14.25">
      <c r="A40">
        <v>3</v>
      </c>
      <c r="B40" s="7" t="s">
        <v>65</v>
      </c>
      <c r="C40" s="8">
        <f>申込書!C19</f>
        <v>0</v>
      </c>
      <c r="D40" s="8">
        <f>申込書!J19</f>
        <v>0</v>
      </c>
      <c r="E40" s="9">
        <f t="shared" si="0"/>
        <v>0</v>
      </c>
      <c r="F40" s="67" t="str">
        <f t="shared" si="3"/>
        <v>下越</v>
      </c>
      <c r="G40" s="10">
        <f>申込書!H19</f>
        <v>0</v>
      </c>
    </row>
    <row r="41" spans="1:14" ht="14.25">
      <c r="B41" s="7"/>
      <c r="C41" s="8">
        <f>申込書!C20</f>
        <v>0</v>
      </c>
      <c r="D41" s="8">
        <f>申込書!J20</f>
        <v>0</v>
      </c>
      <c r="E41" s="9">
        <f t="shared" si="0"/>
        <v>0</v>
      </c>
      <c r="F41" s="67" t="str">
        <f t="shared" si="3"/>
        <v>下越</v>
      </c>
      <c r="G41" s="10">
        <f>申込書!H20</f>
        <v>0</v>
      </c>
    </row>
    <row r="42" spans="1:14" ht="14.25">
      <c r="A42">
        <v>4</v>
      </c>
      <c r="B42" s="7" t="s">
        <v>65</v>
      </c>
      <c r="C42" s="8">
        <f>申込書!C21</f>
        <v>0</v>
      </c>
      <c r="D42" s="8">
        <f>申込書!J21</f>
        <v>0</v>
      </c>
      <c r="E42" s="9">
        <f t="shared" si="0"/>
        <v>0</v>
      </c>
      <c r="F42" s="67" t="str">
        <f t="shared" si="3"/>
        <v>下越</v>
      </c>
      <c r="G42" s="10">
        <f>申込書!H21</f>
        <v>0</v>
      </c>
    </row>
    <row r="43" spans="1:14" ht="14.25">
      <c r="B43" s="7"/>
      <c r="C43" s="8">
        <f>申込書!C22</f>
        <v>0</v>
      </c>
      <c r="D43" s="8">
        <f>申込書!J22</f>
        <v>0</v>
      </c>
      <c r="E43" s="9">
        <f t="shared" si="0"/>
        <v>0</v>
      </c>
      <c r="F43" s="67" t="str">
        <f t="shared" si="3"/>
        <v>下越</v>
      </c>
      <c r="G43" s="10">
        <f>申込書!H22</f>
        <v>0</v>
      </c>
    </row>
    <row r="44" spans="1:14" ht="14.25">
      <c r="A44">
        <v>5</v>
      </c>
      <c r="B44" s="7" t="s">
        <v>65</v>
      </c>
      <c r="C44" s="8">
        <f>申込書!P15</f>
        <v>0</v>
      </c>
      <c r="D44" s="8">
        <f>申込書!W15</f>
        <v>0</v>
      </c>
      <c r="E44" s="9">
        <f t="shared" si="0"/>
        <v>0</v>
      </c>
      <c r="F44" s="67" t="str">
        <f t="shared" si="3"/>
        <v>下越</v>
      </c>
      <c r="G44" s="10">
        <f>申込書!U15</f>
        <v>0</v>
      </c>
    </row>
    <row r="45" spans="1:14" ht="14.25">
      <c r="B45" s="7"/>
      <c r="C45" s="8">
        <f>申込書!P16</f>
        <v>0</v>
      </c>
      <c r="D45" s="8">
        <f>申込書!W16</f>
        <v>0</v>
      </c>
      <c r="E45" s="9">
        <f t="shared" si="0"/>
        <v>0</v>
      </c>
      <c r="F45" s="67" t="str">
        <f t="shared" si="3"/>
        <v>下越</v>
      </c>
      <c r="G45" s="10">
        <f>申込書!U16</f>
        <v>0</v>
      </c>
    </row>
    <row r="46" spans="1:14" ht="14.25">
      <c r="A46">
        <v>6</v>
      </c>
      <c r="B46" s="7" t="s">
        <v>65</v>
      </c>
      <c r="C46" s="8">
        <f>申込書!P17</f>
        <v>0</v>
      </c>
      <c r="D46" s="8">
        <f>申込書!W17</f>
        <v>0</v>
      </c>
      <c r="E46" s="9">
        <f t="shared" si="0"/>
        <v>0</v>
      </c>
      <c r="F46" s="67" t="str">
        <f t="shared" si="3"/>
        <v>下越</v>
      </c>
      <c r="G46" s="10">
        <f>申込書!U17</f>
        <v>0</v>
      </c>
    </row>
    <row r="47" spans="1:14" ht="14.25">
      <c r="B47" s="7"/>
      <c r="C47" s="8">
        <f>申込書!P18</f>
        <v>0</v>
      </c>
      <c r="D47" s="8">
        <f>申込書!W18</f>
        <v>0</v>
      </c>
      <c r="E47" s="9">
        <f t="shared" si="0"/>
        <v>0</v>
      </c>
      <c r="F47" s="67" t="str">
        <f t="shared" si="3"/>
        <v>下越</v>
      </c>
      <c r="G47" s="10">
        <f>申込書!U18</f>
        <v>0</v>
      </c>
    </row>
    <row r="48" spans="1:14" ht="14.25">
      <c r="A48">
        <v>7</v>
      </c>
      <c r="B48" s="7" t="s">
        <v>65</v>
      </c>
      <c r="C48" s="8">
        <f>申込書!P19</f>
        <v>0</v>
      </c>
      <c r="D48" s="8">
        <f>申込書!W19</f>
        <v>0</v>
      </c>
      <c r="E48" s="9">
        <f t="shared" si="0"/>
        <v>0</v>
      </c>
      <c r="F48" s="67" t="str">
        <f t="shared" si="3"/>
        <v>下越</v>
      </c>
      <c r="G48" s="10">
        <f>申込書!U19</f>
        <v>0</v>
      </c>
    </row>
    <row r="49" spans="1:7" ht="14.25">
      <c r="B49" s="7"/>
      <c r="C49" s="8">
        <f>申込書!P20</f>
        <v>0</v>
      </c>
      <c r="D49" s="8">
        <f>申込書!W20</f>
        <v>0</v>
      </c>
      <c r="E49" s="9">
        <f t="shared" si="0"/>
        <v>0</v>
      </c>
      <c r="F49" s="67" t="str">
        <f t="shared" si="3"/>
        <v>下越</v>
      </c>
      <c r="G49" s="10">
        <f>申込書!U20</f>
        <v>0</v>
      </c>
    </row>
    <row r="50" spans="1:7" ht="14.25">
      <c r="A50">
        <v>8</v>
      </c>
      <c r="B50" s="7" t="s">
        <v>65</v>
      </c>
      <c r="C50" s="8">
        <f>申込書!P21</f>
        <v>0</v>
      </c>
      <c r="D50" s="8">
        <f>申込書!W21</f>
        <v>0</v>
      </c>
      <c r="E50" s="9">
        <f t="shared" si="0"/>
        <v>0</v>
      </c>
      <c r="F50" s="67" t="str">
        <f t="shared" si="3"/>
        <v>下越</v>
      </c>
      <c r="G50" s="10">
        <f>申込書!U21</f>
        <v>0</v>
      </c>
    </row>
    <row r="51" spans="1:7" ht="14.25">
      <c r="B51" s="7"/>
      <c r="C51" s="8">
        <f>申込書!P22</f>
        <v>0</v>
      </c>
      <c r="D51" s="8">
        <f>申込書!W22</f>
        <v>0</v>
      </c>
      <c r="E51" s="9">
        <f t="shared" si="0"/>
        <v>0</v>
      </c>
      <c r="F51" s="67" t="str">
        <f t="shared" si="3"/>
        <v>下越</v>
      </c>
      <c r="G51" s="10">
        <f>申込書!U22</f>
        <v>0</v>
      </c>
    </row>
  </sheetData>
  <mergeCells count="15">
    <mergeCell ref="O18:P18"/>
    <mergeCell ref="A19:A20"/>
    <mergeCell ref="A24:A25"/>
    <mergeCell ref="B5:B7"/>
    <mergeCell ref="B9:B11"/>
    <mergeCell ref="G18:H18"/>
    <mergeCell ref="I18:L18"/>
    <mergeCell ref="M18:N18"/>
    <mergeCell ref="B24:G25"/>
    <mergeCell ref="I24:N25"/>
    <mergeCell ref="A1:A2"/>
    <mergeCell ref="B3:C3"/>
    <mergeCell ref="D3:E3"/>
    <mergeCell ref="F3:I3"/>
    <mergeCell ref="B13:B15"/>
  </mergeCells>
  <phoneticPr fontId="1"/>
  <dataValidations count="1">
    <dataValidation imeMode="hiragana" allowBlank="1" showInputMessage="1" showErrorMessage="1" sqref="M18:O19 K14 M6 M14 K6 M10 K10 D4:F11 H4:H11 F17 H17 D12:E17 D19:D20 E19 F20" xr:uid="{C56AC960-854A-410E-B4C5-64364DD57562}"/>
  </dataValidation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申込書</vt:lpstr>
      <vt:lpstr>事務局使用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福嶋康夫</cp:lastModifiedBy>
  <cp:lastPrinted>2023-10-20T08:09:03Z</cp:lastPrinted>
  <dcterms:created xsi:type="dcterms:W3CDTF">2014-08-08T11:36:47Z</dcterms:created>
  <dcterms:modified xsi:type="dcterms:W3CDTF">2023-10-25T00:02:54Z</dcterms:modified>
</cp:coreProperties>
</file>