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.県選手権\R8\0.要項\"/>
    </mc:Choice>
  </mc:AlternateContent>
  <xr:revisionPtr revIDLastSave="0" documentId="13_ncr:1_{D4F9D5DC-9222-46FF-9057-30D3005816F7}" xr6:coauthVersionLast="47" xr6:coauthVersionMax="47" xr10:uidLastSave="{00000000-0000-0000-0000-000000000000}"/>
  <workbookProtection workbookAlgorithmName="SHA-512" workbookHashValue="E/lBTAOTK07bSt1UDPSgcN+IABbkNskStHOBu9vMQQeRYwG9Ylc1N0PfHPgnpQkz/NhCaFS1YGoPvJPz3o2E8A==" workbookSaltValue="u3mvuyZuqgGL+rvs5qkFeQ==" workbookSpinCount="100000" lockStructure="1"/>
  <bookViews>
    <workbookView xWindow="-120" yWindow="-120" windowWidth="20730" windowHeight="11040" xr2:uid="{00000000-000D-0000-FFFF-FFFF00000000}"/>
  </bookViews>
  <sheets>
    <sheet name="申込書" sheetId="2" r:id="rId1"/>
    <sheet name="事務局使用" sheetId="6" state="hidden" r:id="rId2"/>
  </sheets>
  <definedNames>
    <definedName name="_xlnm.Print_Area" localSheetId="0">申込書!$A$1:$AA$57</definedName>
  </definedNames>
  <calcPr calcId="191029"/>
</workbook>
</file>

<file path=xl/calcChain.xml><?xml version="1.0" encoding="utf-8"?>
<calcChain xmlns="http://schemas.openxmlformats.org/spreadsheetml/2006/main">
  <c r="T9" i="6" l="1"/>
  <c r="S9" i="6"/>
  <c r="R9" i="6"/>
  <c r="Q9" i="6"/>
  <c r="T8" i="6"/>
  <c r="S8" i="6"/>
  <c r="R8" i="6"/>
  <c r="Q8" i="6"/>
  <c r="T7" i="6"/>
  <c r="S7" i="6"/>
  <c r="R7" i="6"/>
  <c r="Q7" i="6"/>
  <c r="T6" i="6"/>
  <c r="S6" i="6"/>
  <c r="R6" i="6"/>
  <c r="Q6" i="6"/>
  <c r="T5" i="6"/>
  <c r="S5" i="6"/>
  <c r="R5" i="6"/>
  <c r="Q5" i="6"/>
  <c r="T4" i="6"/>
  <c r="S4" i="6"/>
  <c r="R4" i="6"/>
  <c r="P5" i="6"/>
  <c r="P6" i="6"/>
  <c r="P7" i="6"/>
  <c r="P8" i="6"/>
  <c r="P9" i="6"/>
  <c r="P4" i="6"/>
  <c r="Q4" i="6"/>
  <c r="O5" i="6"/>
  <c r="O6" i="6"/>
  <c r="O7" i="6"/>
  <c r="O8" i="6"/>
  <c r="O9" i="6"/>
  <c r="O4" i="6"/>
  <c r="L4" i="6"/>
  <c r="E9" i="6"/>
  <c r="E8" i="6"/>
  <c r="D9" i="6"/>
  <c r="D8" i="6"/>
  <c r="A4" i="6"/>
  <c r="L22" i="6" s="1"/>
  <c r="J30" i="6"/>
  <c r="K30" i="6"/>
  <c r="O30" i="6"/>
  <c r="J31" i="6"/>
  <c r="K31" i="6"/>
  <c r="O31" i="6"/>
  <c r="J32" i="6"/>
  <c r="K32" i="6"/>
  <c r="O32" i="6"/>
  <c r="J33" i="6"/>
  <c r="K33" i="6"/>
  <c r="L33" i="6"/>
  <c r="O33" i="6"/>
  <c r="J34" i="6"/>
  <c r="K34" i="6"/>
  <c r="O34" i="6"/>
  <c r="J35" i="6"/>
  <c r="K35" i="6"/>
  <c r="L35" i="6"/>
  <c r="O35" i="6"/>
  <c r="J36" i="6"/>
  <c r="K36" i="6"/>
  <c r="O36" i="6"/>
  <c r="J37" i="6"/>
  <c r="K37" i="6"/>
  <c r="L37" i="6"/>
  <c r="O37" i="6"/>
  <c r="J38" i="6"/>
  <c r="K38" i="6"/>
  <c r="O38" i="6"/>
  <c r="J39" i="6"/>
  <c r="K39" i="6"/>
  <c r="O39" i="6"/>
  <c r="J40" i="6"/>
  <c r="K40" i="6"/>
  <c r="O40" i="6"/>
  <c r="O29" i="6"/>
  <c r="K29" i="6"/>
  <c r="J29" i="6"/>
  <c r="J22" i="6"/>
  <c r="K22" i="6"/>
  <c r="O22" i="6"/>
  <c r="J23" i="6"/>
  <c r="K23" i="6"/>
  <c r="O23" i="6"/>
  <c r="J24" i="6"/>
  <c r="K24" i="6"/>
  <c r="O24" i="6"/>
  <c r="J25" i="6"/>
  <c r="K25" i="6"/>
  <c r="L25" i="6"/>
  <c r="O25" i="6"/>
  <c r="J26" i="6"/>
  <c r="K26" i="6"/>
  <c r="O26" i="6"/>
  <c r="O21" i="6"/>
  <c r="K21" i="6"/>
  <c r="J21" i="6"/>
  <c r="G38" i="6"/>
  <c r="G37" i="6"/>
  <c r="D38" i="6"/>
  <c r="D37" i="6"/>
  <c r="C38" i="6"/>
  <c r="C37" i="6"/>
  <c r="C26" i="6"/>
  <c r="D26" i="6"/>
  <c r="G26" i="6"/>
  <c r="G25" i="6"/>
  <c r="D25" i="6"/>
  <c r="C25" i="6"/>
  <c r="G30" i="6"/>
  <c r="G31" i="6"/>
  <c r="G32" i="6"/>
  <c r="G33" i="6"/>
  <c r="G34" i="6"/>
  <c r="G35" i="6"/>
  <c r="G36" i="6"/>
  <c r="C30" i="6"/>
  <c r="D30" i="6"/>
  <c r="C31" i="6"/>
  <c r="D31" i="6"/>
  <c r="C32" i="6"/>
  <c r="D32" i="6"/>
  <c r="C33" i="6"/>
  <c r="D33" i="6"/>
  <c r="C34" i="6"/>
  <c r="D34" i="6"/>
  <c r="C35" i="6"/>
  <c r="D35" i="6"/>
  <c r="C36" i="6"/>
  <c r="D36" i="6"/>
  <c r="G22" i="6"/>
  <c r="G23" i="6"/>
  <c r="G24" i="6"/>
  <c r="D22" i="6"/>
  <c r="D23" i="6"/>
  <c r="D24" i="6"/>
  <c r="C22" i="6"/>
  <c r="C23" i="6"/>
  <c r="C24" i="6"/>
  <c r="L15" i="6"/>
  <c r="L14" i="6" s="1"/>
  <c r="K14" i="6"/>
  <c r="J15" i="6"/>
  <c r="J14" i="6" s="1"/>
  <c r="I14" i="6"/>
  <c r="H15" i="6"/>
  <c r="H14" i="6" s="1"/>
  <c r="G14" i="6"/>
  <c r="G29" i="6"/>
  <c r="G21" i="6"/>
  <c r="I7" i="6"/>
  <c r="G7" i="6"/>
  <c r="E7" i="6"/>
  <c r="I6" i="6"/>
  <c r="G6" i="6"/>
  <c r="E6" i="6"/>
  <c r="I5" i="6"/>
  <c r="G5" i="6"/>
  <c r="E5" i="6"/>
  <c r="I4" i="6"/>
  <c r="G4" i="6"/>
  <c r="E4" i="6"/>
  <c r="D29" i="6"/>
  <c r="C29" i="6"/>
  <c r="D21" i="6"/>
  <c r="C21" i="6"/>
  <c r="M14" i="6"/>
  <c r="H7" i="6"/>
  <c r="H6" i="6"/>
  <c r="F7" i="6"/>
  <c r="F6" i="6"/>
  <c r="F5" i="6"/>
  <c r="H5" i="6"/>
  <c r="H4" i="6"/>
  <c r="F4" i="6"/>
  <c r="D5" i="6"/>
  <c r="D6" i="6"/>
  <c r="D7" i="6"/>
  <c r="D4" i="6"/>
  <c r="L39" i="6" l="1"/>
  <c r="L26" i="6"/>
  <c r="L31" i="6"/>
  <c r="L23" i="6"/>
  <c r="L40" i="6"/>
  <c r="L38" i="6"/>
  <c r="L36" i="6"/>
  <c r="L34" i="6"/>
  <c r="L32" i="6"/>
  <c r="L30" i="6"/>
  <c r="L24" i="6"/>
  <c r="E26" i="6"/>
  <c r="L29" i="6"/>
  <c r="L21" i="6"/>
  <c r="E14" i="6"/>
  <c r="F14" i="6"/>
  <c r="D14" i="6"/>
  <c r="C14" i="6"/>
  <c r="B14" i="6"/>
  <c r="C5" i="6"/>
  <c r="N5" i="6" s="1"/>
  <c r="C4" i="6"/>
  <c r="N4" i="6" s="1"/>
  <c r="E30" i="6" l="1"/>
  <c r="E24" i="6"/>
  <c r="E23" i="6"/>
  <c r="E25" i="6"/>
  <c r="E34" i="6"/>
  <c r="E33" i="6"/>
  <c r="E37" i="6"/>
  <c r="E36" i="6"/>
  <c r="E21" i="6"/>
  <c r="E38" i="6"/>
  <c r="E32" i="6"/>
  <c r="E22" i="6"/>
  <c r="E35" i="6"/>
  <c r="E29" i="6"/>
  <c r="E3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F11" authorId="0" shapeId="0" xr:uid="{CA43328E-66E7-4B02-9F3E-85CD26DD320E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1" authorId="0" shapeId="0" xr:uid="{970788F5-7E4F-484C-9F10-C47663A7B95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12" authorId="0" shapeId="0" xr:uid="{10526200-CC9A-4386-95A8-201B66F930F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2" authorId="0" shapeId="0" xr:uid="{7F7868EB-0AE5-4824-B571-E8E877C157A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13" authorId="0" shapeId="0" xr:uid="{859A8259-1D7E-439F-B4E9-E9CAC3133E58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3" authorId="0" shapeId="0" xr:uid="{1EF86771-27B1-4013-9C2E-73D81686997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14" authorId="0" shapeId="0" xr:uid="{8FA8846D-2F63-4CF9-B1E9-90EA3CDD94BF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4" authorId="0" shapeId="0" xr:uid="{FDEB9FCD-AF36-4B52-9C80-8E3ABDE4197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16" authorId="0" shapeId="0" xr:uid="{EE3B6EB6-6D8A-4147-B604-C1E189172A08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6" authorId="0" shapeId="0" xr:uid="{5E32E306-1782-4EF0-96DC-9DEEF9D2EC7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16" authorId="0" shapeId="0" xr:uid="{332AB4D2-7875-4852-BDD0-31ED302E2952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17" authorId="0" shapeId="0" xr:uid="{FDC95C4D-134C-4E16-9A09-54BD408F92FE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7" authorId="0" shapeId="0" xr:uid="{D18B48FB-6180-446E-917C-66B0D4680DC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17" authorId="0" shapeId="0" xr:uid="{4B2C76BD-DBF8-4E26-B02D-1D066510ADE0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18" authorId="0" shapeId="0" xr:uid="{8BC55C27-8262-4CBF-B021-FD85ECF9457C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8" authorId="0" shapeId="0" xr:uid="{CB983BE7-2F69-4EEB-812B-3EC60A62E505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18" authorId="0" shapeId="0" xr:uid="{E4461C24-4D30-47F7-A2D0-41E774F89E0B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19" authorId="0" shapeId="0" xr:uid="{33C8B29A-FB89-4057-AFB4-5A49E1C2B007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19" authorId="0" shapeId="0" xr:uid="{013689A8-E71B-4F3F-B5E5-1282BBCD4831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19" authorId="0" shapeId="0" xr:uid="{A64AC0F0-8FB8-4CDB-8119-3D99E6979AD6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20" authorId="0" shapeId="0" xr:uid="{E7423C45-1F46-4CC0-A1D8-1D12CE2F6565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0" authorId="0" shapeId="0" xr:uid="{F3A6477E-A60E-4C91-A0A6-4BDE9BC3E578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20" authorId="0" shapeId="0" xr:uid="{DB4B1FF8-0BA4-4D8B-9151-7686562048A1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21" authorId="0" shapeId="0" xr:uid="{44389C28-3B2C-4792-833C-4ADFA72D20B5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1" authorId="0" shapeId="0" xr:uid="{443E4BA5-E1B3-44C7-BA17-B7B1A555E2F7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21" authorId="0" shapeId="0" xr:uid="{A2AD8D5A-A257-4148-8628-E5DC2FB6B69A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22" authorId="0" shapeId="0" xr:uid="{3A0493B0-B422-4B7D-9656-540C3B806693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2" authorId="0" shapeId="0" xr:uid="{E4FAA5FC-1277-4875-815A-EBF62E49598C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22" authorId="0" shapeId="0" xr:uid="{DCFD7BC9-1F50-45B9-9A20-03A87250463E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23" authorId="0" shapeId="0" xr:uid="{24C8D842-69E3-422E-987B-9D78DE43843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3" authorId="0" shapeId="0" xr:uid="{110C9C3B-72D6-46E4-932B-BB3FDF808199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23" authorId="0" shapeId="0" xr:uid="{5AB930C8-CC13-4937-B615-1333C6A60CB4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26" authorId="0" shapeId="0" xr:uid="{01110712-E560-4B9E-A444-FCF5CD380155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6" authorId="0" shapeId="0" xr:uid="{3FE98F83-4F36-4AB1-A128-C1A88983921C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27" authorId="0" shapeId="0" xr:uid="{90986737-C423-459F-BC43-B4D79856885C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7" authorId="0" shapeId="0" xr:uid="{0731785C-2A99-417D-B5D7-DBBC0A3157D1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29" authorId="0" shapeId="0" xr:uid="{C7A8C0FE-D9F4-4F86-8E84-133ACEB7CE4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29" authorId="0" shapeId="0" xr:uid="{8BC56766-07B8-4422-9B64-CC92BF800F0F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29" authorId="0" shapeId="0" xr:uid="{CC375775-8A24-407F-8997-2E3470326781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30" authorId="0" shapeId="0" xr:uid="{A8582001-2BBC-4B42-BE4A-12A0E0972AAF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0" authorId="0" shapeId="0" xr:uid="{729AE1D6-2097-4258-9DEC-E0AE36D72808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30" authorId="0" shapeId="0" xr:uid="{BB4EDFC9-D06F-4095-8453-79581999E4A3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33" authorId="0" shapeId="0" xr:uid="{B5F4947A-70F1-48F6-B6BA-4F2ECEBA7CC5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3" authorId="0" shapeId="0" xr:uid="{14534553-028D-41F8-BFE5-92AA06E70014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34" authorId="0" shapeId="0" xr:uid="{0DB7E094-98FF-4FD7-A444-9B26A195481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4" authorId="0" shapeId="0" xr:uid="{8A83F0D5-E6ED-4A88-A04D-9EB54A1A9E68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35" authorId="0" shapeId="0" xr:uid="{E0167596-48D1-4E0A-92CD-5485642B7223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5" authorId="0" shapeId="0" xr:uid="{D3BC06E4-D148-48F2-97E8-3068AAA5D42E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36" authorId="0" shapeId="0" xr:uid="{6BE1ADDC-6D95-413B-B535-C8CEACA201B2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6" authorId="0" shapeId="0" xr:uid="{94AD4174-5A60-4119-8C24-EDC9366840A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37" authorId="0" shapeId="0" xr:uid="{70AD39B1-9DB8-4B52-99A0-546D9420B024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7" authorId="0" shapeId="0" xr:uid="{651593AE-7659-4565-84A7-8CCA912C22F6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38" authorId="0" shapeId="0" xr:uid="{00414E20-93B6-4BA9-8B8D-A4D1DBEB71C8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38" authorId="0" shapeId="0" xr:uid="{D65E844E-7FD5-4943-A310-4594251EB597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F40" authorId="0" shapeId="0" xr:uid="{BB90B5CF-C447-482A-9E2F-4115C547F45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0" authorId="0" shapeId="0" xr:uid="{68B23171-DF24-4DB5-BDB6-BF3C0889F96E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0" authorId="0" shapeId="0" xr:uid="{EDC5F213-61DE-49CB-9820-956023866CE5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1" authorId="0" shapeId="0" xr:uid="{417FB162-E2B2-4FE5-8A39-EDA1D3DEBD09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1" authorId="0" shapeId="0" xr:uid="{23B4C5B1-EDDE-4214-AFCC-2DE20218D0ED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1" authorId="0" shapeId="0" xr:uid="{DDD8C428-A54E-40A0-8F27-71606CE4B16C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2" authorId="0" shapeId="0" xr:uid="{E542427E-DDA0-46FC-BE37-7E0CEB859B97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2" authorId="0" shapeId="0" xr:uid="{1F607709-AE93-4F36-A5A5-B0CC125F8C9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2" authorId="0" shapeId="0" xr:uid="{6ADB4535-B014-4929-B217-03B1761E260A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3" authorId="0" shapeId="0" xr:uid="{DAFC0CD0-C783-4B73-A70B-8E02AC66521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3" authorId="0" shapeId="0" xr:uid="{C55AB4E1-15FE-472C-9995-5B5687BB24F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3" authorId="0" shapeId="0" xr:uid="{ED88D1CC-9AA2-4623-A05F-E4F9E67FE90E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4" authorId="0" shapeId="0" xr:uid="{2D093B5C-5068-4DCE-B867-A475675963B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4" authorId="0" shapeId="0" xr:uid="{E19F7979-D3AA-4999-B4C6-658D931CFBF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4" authorId="0" shapeId="0" xr:uid="{94A97DA1-0A5A-4BBA-9A8A-35EE9A65602A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5" authorId="0" shapeId="0" xr:uid="{7E4CF98B-89E3-42CE-8E1A-5D7C90AAA826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5" authorId="0" shapeId="0" xr:uid="{48260486-C831-4391-AA65-B17EC34BBE52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5" authorId="0" shapeId="0" xr:uid="{AC4DE880-4A15-477F-85A0-3B63C8241DE2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6" authorId="0" shapeId="0" xr:uid="{F9C5424A-4CCF-4186-819E-9A0F19E1AC9F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6" authorId="0" shapeId="0" xr:uid="{60DDC2DE-1772-4554-8EE6-A7EA605378B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6" authorId="0" shapeId="0" xr:uid="{29881735-5A58-4C19-A2DC-F90E814E5B8C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7" authorId="0" shapeId="0" xr:uid="{D6D42715-AEE2-4298-B211-45F9EB4A59E4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7" authorId="0" shapeId="0" xr:uid="{2577558E-F3CC-47EA-8ADC-1B59754EC2F5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7" authorId="0" shapeId="0" xr:uid="{80CDFC58-ABC6-4196-9EB6-85516182DADD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8" authorId="0" shapeId="0" xr:uid="{6328CB25-119A-4551-997D-E2A023C1E190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8" authorId="0" shapeId="0" xr:uid="{49EFEAC6-48B7-44FA-9FAE-C9AC45AA90D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8" authorId="0" shapeId="0" xr:uid="{309C56B6-4770-4F55-9B2D-656CF7770C73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49" authorId="0" shapeId="0" xr:uid="{B2615F9A-6E49-48D5-9E81-97864335107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49" authorId="0" shapeId="0" xr:uid="{6B07AD2A-080B-45A9-A81E-3733E40AB24D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49" authorId="0" shapeId="0" xr:uid="{7CDE7CB7-DEC7-496B-8AE6-D49567D99736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50" authorId="0" shapeId="0" xr:uid="{A0E8A4C1-FCC6-4B81-B61E-61460CC3523B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50" authorId="0" shapeId="0" xr:uid="{F809CFC2-487C-4AC6-AF46-94DC5848968A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50" authorId="0" shapeId="0" xr:uid="{47C0F2AE-5762-4C58-B8CF-C296D09EA257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F51" authorId="0" shapeId="0" xr:uid="{9F2F8063-BE9B-4FA2-98E1-A30C0D7624CE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M51" authorId="0" shapeId="0" xr:uid="{B4C70B20-96DB-4272-B5D9-F6CF10BEE80E}">
      <text>
        <r>
          <rPr>
            <b/>
            <sz val="9"/>
            <color indexed="81"/>
            <rFont val="MS P ゴシック"/>
            <family val="3"/>
            <charset val="128"/>
          </rPr>
          <t>姓と名の間に全角スペースを入れてください。</t>
        </r>
      </text>
    </comment>
    <comment ref="W51" authorId="0" shapeId="0" xr:uid="{3CE3F674-BAD1-4CF5-8882-80226FF571E4}">
      <text>
        <r>
          <rPr>
            <b/>
            <sz val="9"/>
            <color indexed="81"/>
            <rFont val="MS P ゴシック"/>
            <family val="3"/>
            <charset val="128"/>
          </rPr>
          <t>他チームの選手と組む場合は、その選手の現所属チーム名を記入してください。</t>
        </r>
      </text>
    </comment>
    <comment ref="C53" authorId="0" shapeId="0" xr:uid="{722E9C31-2935-4DD6-9B0B-8F9F4DD38448}">
      <text>
        <r>
          <rPr>
            <b/>
            <sz val="11"/>
            <color indexed="81"/>
            <rFont val="MS P ゴシック"/>
            <family val="3"/>
            <charset val="128"/>
          </rPr>
          <t>枠が足りない場合は、一枠に二人記入してください。</t>
        </r>
      </text>
    </comment>
  </commentList>
</comments>
</file>

<file path=xl/sharedStrings.xml><?xml version="1.0" encoding="utf-8"?>
<sst xmlns="http://schemas.openxmlformats.org/spreadsheetml/2006/main" count="145" uniqueCount="71">
  <si>
    <t>チーム名</t>
    <rPh sb="3" eb="4">
      <t>メイ</t>
    </rPh>
    <phoneticPr fontId="1"/>
  </si>
  <si>
    <t>シングルス</t>
    <phoneticPr fontId="1"/>
  </si>
  <si>
    <t>ランキング</t>
    <phoneticPr fontId="1"/>
  </si>
  <si>
    <t>ダブルス</t>
    <phoneticPr fontId="1"/>
  </si>
  <si>
    <t>学年</t>
    <rPh sb="0" eb="2">
      <t>ガクネン</t>
    </rPh>
    <phoneticPr fontId="1"/>
  </si>
  <si>
    <t>氏　　　名</t>
    <rPh sb="0" eb="1">
      <t>シ</t>
    </rPh>
    <rPh sb="4" eb="5">
      <t>メイ</t>
    </rPh>
    <phoneticPr fontId="1"/>
  </si>
  <si>
    <t>競技役員</t>
    <rPh sb="0" eb="2">
      <t>キョウギ</t>
    </rPh>
    <rPh sb="2" eb="4">
      <t>ヤクイン</t>
    </rPh>
    <phoneticPr fontId="1"/>
  </si>
  <si>
    <t>氏名</t>
    <rPh sb="0" eb="2">
      <t>シメイ</t>
    </rPh>
    <phoneticPr fontId="1"/>
  </si>
  <si>
    <t>プログラム</t>
    <phoneticPr fontId="1"/>
  </si>
  <si>
    <t>チーム名</t>
    <rPh sb="3" eb="4">
      <t>メイ</t>
    </rPh>
    <phoneticPr fontId="3"/>
  </si>
  <si>
    <t>監督・コーチ</t>
    <rPh sb="0" eb="2">
      <t>カントク</t>
    </rPh>
    <phoneticPr fontId="3"/>
  </si>
  <si>
    <t>シングルス選手名</t>
    <rPh sb="5" eb="7">
      <t>センシュ</t>
    </rPh>
    <rPh sb="7" eb="8">
      <t>メイ</t>
    </rPh>
    <phoneticPr fontId="3"/>
  </si>
  <si>
    <t>監督</t>
    <rPh sb="0" eb="2">
      <t>カントク</t>
    </rPh>
    <phoneticPr fontId="3"/>
  </si>
  <si>
    <t>コーチ</t>
  </si>
  <si>
    <t>種目</t>
  </si>
  <si>
    <t>名前</t>
  </si>
  <si>
    <t>ふりがな</t>
  </si>
  <si>
    <t>所属</t>
  </si>
  <si>
    <t>グループ</t>
  </si>
  <si>
    <t>付加情報</t>
  </si>
  <si>
    <t>ふりがな</t>
    <phoneticPr fontId="1"/>
  </si>
  <si>
    <t>色つきセルに入力願います。</t>
    <rPh sb="0" eb="1">
      <t>イロ</t>
    </rPh>
    <rPh sb="6" eb="8">
      <t>ニュウリョク</t>
    </rPh>
    <rPh sb="8" eb="9">
      <t>ネガ</t>
    </rPh>
    <phoneticPr fontId="3"/>
  </si>
  <si>
    <t>申し込み
責任者</t>
    <rPh sb="0" eb="1">
      <t>モウ</t>
    </rPh>
    <rPh sb="2" eb="3">
      <t>コ</t>
    </rPh>
    <rPh sb="5" eb="8">
      <t>セキニンシャ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</si>
  <si>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</si>
  <si>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</si>
  <si>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申し込みます。</t>
    <rPh sb="0" eb="1">
      <t>モウ</t>
    </rPh>
    <rPh sb="2" eb="3">
      <t>コ</t>
    </rPh>
    <phoneticPr fontId="1"/>
  </si>
  <si>
    <r>
      <rPr>
        <b/>
        <sz val="16"/>
        <color theme="1"/>
        <rFont val="BIZ UDPゴシック"/>
        <family val="3"/>
        <charset val="128"/>
      </rPr>
      <t>推薦選手枠用</t>
    </r>
    <r>
      <rPr>
        <sz val="16"/>
        <color theme="1"/>
        <rFont val="BIZ UDPゴシック"/>
        <family val="3"/>
        <charset val="128"/>
      </rPr>
      <t/>
    </r>
    <rPh sb="4" eb="5">
      <t>ワク</t>
    </rPh>
    <phoneticPr fontId="1"/>
  </si>
  <si>
    <t>※必ず１部へのエントリーとなります。</t>
    <phoneticPr fontId="1"/>
  </si>
  <si>
    <t>プログラムの送信や大会事務局からの連絡は、申し込み書を送信したアドレスに送ります。ご注意ください。</t>
    <phoneticPr fontId="1"/>
  </si>
  <si>
    <t>競技役員氏名</t>
    <phoneticPr fontId="1"/>
  </si>
  <si>
    <t>エントリー確認</t>
    <rPh sb="5" eb="7">
      <t>カクニン</t>
    </rPh>
    <phoneticPr fontId="1"/>
  </si>
  <si>
    <t>競技役員</t>
    <rPh sb="0" eb="2">
      <t>キョウギ</t>
    </rPh>
    <rPh sb="2" eb="4">
      <t>ヤクイン</t>
    </rPh>
    <phoneticPr fontId="2"/>
  </si>
  <si>
    <t>推薦</t>
    <rPh sb="0" eb="2">
      <t>スイセン</t>
    </rPh>
    <phoneticPr fontId="1"/>
  </si>
  <si>
    <t>コーチ氏名</t>
    <phoneticPr fontId="1"/>
  </si>
  <si>
    <t>※ランキング順に記入してください。</t>
    <rPh sb="6" eb="7">
      <t>ジュン</t>
    </rPh>
    <rPh sb="8" eb="10">
      <t>キニュウ</t>
    </rPh>
    <phoneticPr fontId="1"/>
  </si>
  <si>
    <t>男子／女子</t>
    <rPh sb="0" eb="2">
      <t>ダンシ</t>
    </rPh>
    <rPh sb="3" eb="5">
      <t>ジョシ</t>
    </rPh>
    <phoneticPr fontId="1"/>
  </si>
  <si>
    <t>協会登録番号</t>
    <rPh sb="0" eb="2">
      <t>キョウカイ</t>
    </rPh>
    <rPh sb="2" eb="4">
      <t>トウロク</t>
    </rPh>
    <rPh sb="4" eb="6">
      <t>バンゴウ</t>
    </rPh>
    <phoneticPr fontId="1"/>
  </si>
  <si>
    <t>監督</t>
    <rPh sb="0" eb="2">
      <t>カントク</t>
    </rPh>
    <phoneticPr fontId="1"/>
  </si>
  <si>
    <t>他チームの選手と組む場合、
その選手の所属チーム名</t>
    <rPh sb="0" eb="1">
      <t>タ</t>
    </rPh>
    <rPh sb="5" eb="7">
      <t>センシュ</t>
    </rPh>
    <rPh sb="8" eb="9">
      <t>ク</t>
    </rPh>
    <rPh sb="10" eb="12">
      <t>バアイ</t>
    </rPh>
    <rPh sb="16" eb="18">
      <t>センシュ</t>
    </rPh>
    <rPh sb="19" eb="21">
      <t>ショゾク</t>
    </rPh>
    <rPh sb="24" eb="25">
      <t>ナ</t>
    </rPh>
    <phoneticPr fontId="1"/>
  </si>
  <si>
    <t>緊急
連絡先</t>
    <rPh sb="0" eb="2">
      <t>キンキュウ</t>
    </rPh>
    <rPh sb="3" eb="6">
      <t>レンラクサキ</t>
    </rPh>
    <phoneticPr fontId="1"/>
  </si>
  <si>
    <t>種目</t>
    <rPh sb="0" eb="2">
      <t>シュモク</t>
    </rPh>
    <phoneticPr fontId="3"/>
  </si>
  <si>
    <t>申し込み責任者</t>
    <rPh sb="0" eb="1">
      <t>モウ</t>
    </rPh>
    <rPh sb="2" eb="3">
      <t>コ</t>
    </rPh>
    <rPh sb="4" eb="7">
      <t>セキニンシャ</t>
    </rPh>
    <phoneticPr fontId="3"/>
  </si>
  <si>
    <t>アサミ</t>
    <phoneticPr fontId="1"/>
  </si>
  <si>
    <t>チーム</t>
    <phoneticPr fontId="1"/>
  </si>
  <si>
    <t>1部S</t>
    <rPh sb="1" eb="2">
      <t>ブ</t>
    </rPh>
    <phoneticPr fontId="1"/>
  </si>
  <si>
    <t>1部D</t>
    <rPh sb="1" eb="2">
      <t>ブ</t>
    </rPh>
    <phoneticPr fontId="1"/>
  </si>
  <si>
    <t>2部S</t>
    <rPh sb="1" eb="2">
      <t>ブ</t>
    </rPh>
    <phoneticPr fontId="1"/>
  </si>
  <si>
    <t>2部D</t>
    <rPh sb="1" eb="2">
      <t>ブ</t>
    </rPh>
    <phoneticPr fontId="1"/>
  </si>
  <si>
    <t>S</t>
    <phoneticPr fontId="1"/>
  </si>
  <si>
    <t>D</t>
    <phoneticPr fontId="1"/>
  </si>
  <si>
    <t>緊急連絡先</t>
    <rPh sb="0" eb="2">
      <t>キンキュウ</t>
    </rPh>
    <rPh sb="2" eb="5">
      <t>レンラクサキ</t>
    </rPh>
    <phoneticPr fontId="3"/>
  </si>
  <si>
    <t>S</t>
    <phoneticPr fontId="3"/>
  </si>
  <si>
    <t>枠が足りない場合、一枠に二人記入してください。</t>
    <phoneticPr fontId="1"/>
  </si>
  <si>
    <t>上限は
エントリー数</t>
    <rPh sb="0" eb="2">
      <t>ジョウゲン</t>
    </rPh>
    <rPh sb="9" eb="10">
      <t>スウ</t>
    </rPh>
    <phoneticPr fontId="1"/>
  </si>
  <si>
    <t>※ランキング順に記入してください。</t>
    <phoneticPr fontId="1"/>
  </si>
  <si>
    <t>３エントリー以上のチームは必ず競技役員を１名出してください。</t>
    <rPh sb="21" eb="22">
      <t>メイ</t>
    </rPh>
    <rPh sb="22" eb="23">
      <t>ダ</t>
    </rPh>
    <phoneticPr fontId="1"/>
  </si>
  <si>
    <t>今年度のJOC県予選会でベスト１６以上の選手
今年度の全日中県選手選考会でベスト８以上の選手</t>
    <phoneticPr fontId="1"/>
  </si>
  <si>
    <t>第27回新潟県中学生バドミントン選手権大会（個人戦）申込書</t>
    <phoneticPr fontId="1"/>
  </si>
  <si>
    <t>チーム枠　１部</t>
    <rPh sb="3" eb="4">
      <t>ワク</t>
    </rPh>
    <rPh sb="6" eb="7">
      <t>ブ</t>
    </rPh>
    <phoneticPr fontId="1"/>
  </si>
  <si>
    <t>チーム枠　２部</t>
    <rPh sb="3" eb="4">
      <t>ワク</t>
    </rPh>
    <rPh sb="6" eb="7">
      <t>ブ</t>
    </rPh>
    <phoneticPr fontId="1"/>
  </si>
  <si>
    <t>12月５日（土）</t>
    <rPh sb="2" eb="3">
      <t>ガツ</t>
    </rPh>
    <rPh sb="4" eb="5">
      <t>ニチ</t>
    </rPh>
    <rPh sb="6" eb="7">
      <t>ド</t>
    </rPh>
    <phoneticPr fontId="1"/>
  </si>
  <si>
    <r>
      <t xml:space="preserve">１部
</t>
    </r>
    <r>
      <rPr>
        <sz val="10"/>
        <color theme="1"/>
        <rFont val="BIZ UDPゴシック"/>
        <family val="3"/>
        <charset val="128"/>
      </rPr>
      <t>シングルス</t>
    </r>
    <rPh sb="1" eb="2">
      <t>ブ</t>
    </rPh>
    <phoneticPr fontId="1"/>
  </si>
  <si>
    <r>
      <t xml:space="preserve">１部
</t>
    </r>
    <r>
      <rPr>
        <sz val="10"/>
        <color theme="1"/>
        <rFont val="BIZ UDPゴシック"/>
        <family val="3"/>
        <charset val="128"/>
      </rPr>
      <t>ダブルス</t>
    </r>
    <rPh sb="1" eb="2">
      <t>ブ</t>
    </rPh>
    <phoneticPr fontId="1"/>
  </si>
  <si>
    <t>２部シングルス</t>
    <rPh sb="1" eb="2">
      <t>ブ</t>
    </rPh>
    <phoneticPr fontId="1"/>
  </si>
  <si>
    <t>２部ダブルス</t>
    <rPh sb="1" eb="2">
      <t>ブ</t>
    </rPh>
    <phoneticPr fontId="1"/>
  </si>
  <si>
    <t>令和８年</t>
    <rPh sb="0" eb="2">
      <t>レイワ</t>
    </rPh>
    <rPh sb="3" eb="4">
      <t>ネン</t>
    </rPh>
    <phoneticPr fontId="1"/>
  </si>
  <si>
    <t>推薦選手・チーム枠１部</t>
    <rPh sb="0" eb="4">
      <t>スイセンセンシュ</t>
    </rPh>
    <rPh sb="8" eb="9">
      <t>ワク</t>
    </rPh>
    <rPh sb="10" eb="11">
      <t>ブ</t>
    </rPh>
    <phoneticPr fontId="1"/>
  </si>
  <si>
    <t>ダブルス選手名</t>
    <phoneticPr fontId="1"/>
  </si>
  <si>
    <t>チーム枠２部</t>
    <rPh sb="3" eb="4">
      <t>ワク</t>
    </rPh>
    <rPh sb="5" eb="6">
      <t>ブ</t>
    </rPh>
    <phoneticPr fontId="1"/>
  </si>
  <si>
    <t>推薦・１部</t>
    <rPh sb="0" eb="2">
      <t>スイセン</t>
    </rPh>
    <rPh sb="4" eb="5">
      <t>ブ</t>
    </rPh>
    <phoneticPr fontId="1"/>
  </si>
  <si>
    <t>２部</t>
    <rPh sb="1" eb="2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</si>
</sst>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 val="double"/>
      <sz val="14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name val="HG丸ｺﾞｼｯｸM-PRO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CCFF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dotted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dotted">
        <color indexed="64"/>
      </top>
      <bottom style="medium">
        <color auto="1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thin">
        <color auto="1"/>
      </right>
      <top style="dotted">
        <color indexed="64"/>
      </top>
      <bottom style="medium">
        <color auto="1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0" fillId="3" borderId="0" xfId="0" applyFill="1">
      <alignment vertical="center"/>
    </xf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 applyProtection="1">
      <alignment horizontal="center" vertical="center" shrinkToFit="1"/>
      <protection locked="0"/>
    </xf>
    <xf numFmtId="0" fontId="2" fillId="0" borderId="0" xfId="1" applyFont="1" applyAlignment="1" applyProtection="1">
      <alignment vertical="center" shrinkToFit="1"/>
      <protection hidden="1"/>
    </xf>
    <xf numFmtId="0" fontId="5" fillId="0" borderId="0" xfId="1" applyFont="1" applyAlignment="1" applyProtection="1">
      <alignment vertical="center" shrinkToFit="1"/>
      <protection hidden="1"/>
    </xf>
    <xf numFmtId="0" fontId="21" fillId="7" borderId="1" xfId="2" applyFont="1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/>
    </xf>
    <xf numFmtId="0" fontId="21" fillId="7" borderId="6" xfId="2" applyFont="1" applyFill="1" applyBorder="1" applyAlignment="1">
      <alignment horizontal="center" vertical="center" shrinkToFit="1"/>
    </xf>
    <xf numFmtId="0" fontId="2" fillId="0" borderId="1" xfId="1" applyFont="1" applyBorder="1" applyAlignment="1" applyProtection="1">
      <alignment vertical="center" shrinkToFit="1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0" fontId="9" fillId="0" borderId="18" xfId="0" applyFont="1" applyBorder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2" fillId="0" borderId="0" xfId="0" applyFont="1" applyAlignment="1">
      <alignment vertical="center" shrinkToFit="1"/>
    </xf>
    <xf numFmtId="0" fontId="13" fillId="0" borderId="0" xfId="0" applyFont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0" fontId="0" fillId="0" borderId="18" xfId="0" applyBorder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73" xfId="0" applyNumberFormat="1" applyFont="1" applyBorder="1" applyAlignment="1">
      <alignment horizontal="left" vertical="center"/>
    </xf>
    <xf numFmtId="0" fontId="0" fillId="10" borderId="18" xfId="0" applyFill="1" applyBorder="1">
      <alignment vertical="center"/>
    </xf>
    <xf numFmtId="49" fontId="6" fillId="10" borderId="0" xfId="0" applyNumberFormat="1" applyFont="1" applyFill="1" applyAlignment="1">
      <alignment horizontal="center" vertical="center" shrinkToFit="1"/>
    </xf>
    <xf numFmtId="0" fontId="6" fillId="10" borderId="0" xfId="0" applyFont="1" applyFill="1" applyAlignment="1">
      <alignment vertical="center" shrinkToFit="1"/>
    </xf>
    <xf numFmtId="0" fontId="0" fillId="10" borderId="0" xfId="0" applyFill="1">
      <alignment vertical="center"/>
    </xf>
    <xf numFmtId="0" fontId="6" fillId="10" borderId="0" xfId="0" applyFont="1" applyFill="1" applyAlignment="1">
      <alignment horizontal="center" vertical="center" shrinkToFit="1"/>
    </xf>
    <xf numFmtId="0" fontId="6" fillId="10" borderId="73" xfId="0" applyFont="1" applyFill="1" applyBorder="1" applyAlignment="1">
      <alignment horizontal="left" vertical="center" shrinkToFit="1"/>
    </xf>
    <xf numFmtId="0" fontId="0" fillId="8" borderId="18" xfId="0" applyFill="1" applyBorder="1">
      <alignment vertical="center"/>
    </xf>
    <xf numFmtId="49" fontId="6" fillId="8" borderId="0" xfId="0" applyNumberFormat="1" applyFont="1" applyFill="1" applyAlignment="1">
      <alignment horizontal="center" vertical="center" shrinkToFit="1"/>
    </xf>
    <xf numFmtId="0" fontId="6" fillId="8" borderId="0" xfId="0" applyFont="1" applyFill="1" applyAlignment="1">
      <alignment vertical="center" shrinkToFit="1"/>
    </xf>
    <xf numFmtId="0" fontId="0" fillId="8" borderId="0" xfId="0" applyFill="1">
      <alignment vertical="center"/>
    </xf>
    <xf numFmtId="0" fontId="6" fillId="8" borderId="0" xfId="0" applyFont="1" applyFill="1" applyAlignment="1">
      <alignment horizontal="center" vertical="center" shrinkToFit="1"/>
    </xf>
    <xf numFmtId="0" fontId="6" fillId="8" borderId="73" xfId="0" applyFont="1" applyFill="1" applyBorder="1" applyAlignment="1">
      <alignment horizontal="left" vertical="center" shrinkToFit="1"/>
    </xf>
    <xf numFmtId="0" fontId="6" fillId="0" borderId="73" xfId="0" applyFont="1" applyBorder="1" applyAlignment="1">
      <alignment horizontal="left" vertical="center" shrinkToFit="1"/>
    </xf>
    <xf numFmtId="0" fontId="0" fillId="10" borderId="31" xfId="0" applyFill="1" applyBorder="1">
      <alignment vertical="center"/>
    </xf>
    <xf numFmtId="49" fontId="6" fillId="10" borderId="19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 vertical="center" shrinkToFit="1"/>
    </xf>
    <xf numFmtId="0" fontId="0" fillId="0" borderId="31" xfId="0" applyBorder="1">
      <alignment vertical="center"/>
    </xf>
    <xf numFmtId="49" fontId="6" fillId="0" borderId="19" xfId="0" applyNumberFormat="1" applyFont="1" applyBorder="1" applyAlignment="1">
      <alignment horizontal="center" vertical="center" shrinkToFit="1"/>
    </xf>
    <xf numFmtId="0" fontId="0" fillId="3" borderId="19" xfId="0" applyFill="1" applyBorder="1">
      <alignment vertical="center"/>
    </xf>
    <xf numFmtId="0" fontId="6" fillId="3" borderId="19" xfId="0" applyFont="1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5" fillId="0" borderId="39" xfId="1" applyFont="1" applyBorder="1" applyAlignment="1" applyProtection="1">
      <alignment vertical="center" shrinkToFit="1"/>
      <protection hidden="1"/>
    </xf>
    <xf numFmtId="0" fontId="5" fillId="0" borderId="41" xfId="1" applyFont="1" applyBorder="1" applyAlignment="1" applyProtection="1">
      <alignment vertical="center" shrinkToFit="1"/>
      <protection hidden="1"/>
    </xf>
    <xf numFmtId="0" fontId="0" fillId="6" borderId="0" xfId="0" applyFill="1">
      <alignment vertical="center"/>
    </xf>
    <xf numFmtId="0" fontId="2" fillId="0" borderId="11" xfId="1" applyFont="1" applyBorder="1" applyAlignment="1" applyProtection="1">
      <alignment vertical="center" shrinkToFit="1"/>
      <protection hidden="1"/>
    </xf>
    <xf numFmtId="0" fontId="2" fillId="0" borderId="37" xfId="1" applyFont="1" applyBorder="1" applyAlignment="1" applyProtection="1">
      <alignment horizontal="center" vertical="center"/>
      <protection hidden="1"/>
    </xf>
    <xf numFmtId="0" fontId="5" fillId="0" borderId="7" xfId="1" applyFont="1" applyBorder="1" applyAlignment="1" applyProtection="1">
      <alignment vertical="center" shrinkToFit="1"/>
      <protection hidden="1"/>
    </xf>
    <xf numFmtId="0" fontId="2" fillId="0" borderId="16" xfId="1" applyFont="1" applyBorder="1" applyAlignment="1" applyProtection="1">
      <alignment vertical="center" shrinkToFit="1"/>
      <protection hidden="1"/>
    </xf>
    <xf numFmtId="0" fontId="2" fillId="0" borderId="38" xfId="1" applyFont="1" applyBorder="1" applyAlignment="1" applyProtection="1">
      <alignment vertical="center"/>
      <protection hidden="1"/>
    </xf>
    <xf numFmtId="0" fontId="2" fillId="0" borderId="40" xfId="1" applyFont="1" applyBorder="1" applyAlignment="1" applyProtection="1">
      <alignment vertical="center"/>
      <protection hidden="1"/>
    </xf>
    <xf numFmtId="0" fontId="7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horizontal="center" vertical="center"/>
    </xf>
    <xf numFmtId="0" fontId="10" fillId="11" borderId="0" xfId="0" applyFont="1" applyFill="1">
      <alignment vertical="center"/>
    </xf>
    <xf numFmtId="0" fontId="14" fillId="0" borderId="0" xfId="0" applyFont="1" applyAlignment="1">
      <alignment vertical="center" shrinkToFit="1"/>
    </xf>
    <xf numFmtId="0" fontId="0" fillId="5" borderId="34" xfId="0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2" fillId="0" borderId="0" xfId="1" applyFont="1" applyAlignment="1" applyProtection="1">
      <alignment vertical="center"/>
      <protection hidden="1"/>
    </xf>
    <xf numFmtId="0" fontId="2" fillId="2" borderId="1" xfId="1" applyFont="1" applyFill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8" xfId="1" applyFont="1" applyFill="1" applyBorder="1" applyAlignment="1" applyProtection="1">
      <alignment horizontal="center" vertical="center" shrinkToFit="1"/>
      <protection hidden="1"/>
    </xf>
    <xf numFmtId="0" fontId="2" fillId="2" borderId="3" xfId="1" applyFont="1" applyFill="1" applyBorder="1" applyAlignment="1" applyProtection="1">
      <alignment horizontal="center" vertical="center" shrinkToFit="1"/>
      <protection hidden="1"/>
    </xf>
    <xf numFmtId="0" fontId="2" fillId="2" borderId="74" xfId="1" applyFont="1" applyFill="1" applyBorder="1" applyAlignment="1" applyProtection="1">
      <alignment horizontal="center" vertical="center" shrinkToFit="1"/>
      <protection hidden="1"/>
    </xf>
    <xf numFmtId="0" fontId="2" fillId="2" borderId="4" xfId="1" applyFont="1" applyFill="1" applyBorder="1" applyAlignment="1" applyProtection="1">
      <alignment horizontal="center" vertical="center" shrinkToFit="1"/>
      <protection hidden="1"/>
    </xf>
    <xf numFmtId="0" fontId="2" fillId="2" borderId="60" xfId="1" applyFont="1" applyFill="1" applyBorder="1" applyAlignment="1" applyProtection="1">
      <alignment horizontal="center" vertical="center" shrinkToFit="1"/>
      <protection hidden="1"/>
    </xf>
    <xf numFmtId="0" fontId="2" fillId="6" borderId="3" xfId="1" applyFont="1" applyFill="1" applyBorder="1" applyAlignment="1" applyProtection="1">
      <alignment horizontal="center" vertical="center" shrinkToFit="1"/>
      <protection hidden="1"/>
    </xf>
    <xf numFmtId="0" fontId="2" fillId="6" borderId="74" xfId="1" applyFont="1" applyFill="1" applyBorder="1" applyAlignment="1" applyProtection="1">
      <alignment horizontal="center" vertical="center" shrinkToFit="1"/>
      <protection hidden="1"/>
    </xf>
    <xf numFmtId="0" fontId="2" fillId="6" borderId="8" xfId="1" applyFont="1" applyFill="1" applyBorder="1" applyAlignment="1" applyProtection="1">
      <alignment horizontal="center" vertical="center" shrinkToFit="1"/>
      <protection hidden="1"/>
    </xf>
    <xf numFmtId="0" fontId="2" fillId="6" borderId="1" xfId="0" applyFont="1" applyFill="1" applyBorder="1" applyAlignment="1">
      <alignment horizontal="center" vertical="center" shrinkToFit="1"/>
    </xf>
    <xf numFmtId="0" fontId="2" fillId="6" borderId="1" xfId="1" applyFont="1" applyFill="1" applyBorder="1" applyAlignment="1" applyProtection="1">
      <alignment horizontal="center" vertical="center" shrinkToFit="1"/>
      <protection hidden="1"/>
    </xf>
    <xf numFmtId="56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13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 shrinkToFit="1"/>
    </xf>
    <xf numFmtId="0" fontId="23" fillId="0" borderId="15" xfId="0" applyFont="1" applyBorder="1" applyAlignment="1">
      <alignment horizontal="left" vertical="center" shrinkToFit="1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0" borderId="36" xfId="0" applyFont="1" applyBorder="1" applyAlignment="1" applyProtection="1">
      <alignment horizontal="center" vertical="center" shrinkToFit="1"/>
      <protection locked="0"/>
    </xf>
    <xf numFmtId="0" fontId="8" fillId="0" borderId="51" xfId="0" applyFont="1" applyBorder="1" applyAlignment="1" applyProtection="1">
      <alignment horizontal="center" vertical="center" shrinkToFit="1"/>
      <protection locked="0"/>
    </xf>
    <xf numFmtId="0" fontId="10" fillId="0" borderId="6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 shrinkToFit="1"/>
    </xf>
    <xf numFmtId="0" fontId="8" fillId="0" borderId="8" xfId="0" applyFont="1" applyBorder="1" applyAlignment="1">
      <alignment horizontal="center" vertical="center" textRotation="255" shrinkToFi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43" xfId="0" applyFont="1" applyBorder="1" applyAlignment="1" applyProtection="1">
      <alignment horizontal="center" vertical="center" shrinkToFit="1"/>
      <protection locked="0"/>
    </xf>
    <xf numFmtId="0" fontId="8" fillId="0" borderId="44" xfId="0" applyFont="1" applyBorder="1" applyAlignment="1" applyProtection="1">
      <alignment horizontal="center" vertical="center" shrinkToFit="1"/>
      <protection locked="0"/>
    </xf>
    <xf numFmtId="0" fontId="8" fillId="0" borderId="42" xfId="0" applyFont="1" applyBorder="1" applyAlignment="1" applyProtection="1">
      <alignment horizontal="center" vertical="center" shrinkToFit="1"/>
      <protection locked="0"/>
    </xf>
    <xf numFmtId="0" fontId="8" fillId="0" borderId="50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23" xfId="0" applyFont="1" applyBorder="1" applyAlignment="1">
      <alignment horizontal="center" vertical="center" wrapText="1" shrinkToFit="1"/>
    </xf>
    <xf numFmtId="0" fontId="8" fillId="0" borderId="30" xfId="0" applyFont="1" applyBorder="1" applyAlignment="1">
      <alignment horizontal="center" vertical="center" wrapText="1" shrinkToFit="1"/>
    </xf>
    <xf numFmtId="0" fontId="8" fillId="0" borderId="36" xfId="0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 shrinkToFit="1"/>
    </xf>
    <xf numFmtId="56" fontId="8" fillId="0" borderId="65" xfId="0" applyNumberFormat="1" applyFont="1" applyBorder="1" applyAlignment="1">
      <alignment horizontal="center" vertical="center" shrinkToFit="1"/>
    </xf>
    <xf numFmtId="56" fontId="8" fillId="0" borderId="13" xfId="0" applyNumberFormat="1" applyFont="1" applyBorder="1" applyAlignment="1">
      <alignment horizontal="center" vertical="center" shrinkToFit="1"/>
    </xf>
    <xf numFmtId="56" fontId="8" fillId="0" borderId="49" xfId="0" applyNumberFormat="1" applyFont="1" applyBorder="1" applyAlignment="1">
      <alignment horizontal="center" vertical="center" shrinkToFit="1"/>
    </xf>
    <xf numFmtId="0" fontId="8" fillId="0" borderId="65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47" xfId="0" applyFont="1" applyBorder="1" applyAlignment="1" applyProtection="1">
      <alignment horizontal="center" vertical="center" shrinkToFit="1"/>
      <protection locked="0"/>
    </xf>
    <xf numFmtId="0" fontId="24" fillId="3" borderId="14" xfId="0" applyFont="1" applyFill="1" applyBorder="1" applyAlignment="1">
      <alignment horizontal="center" vertical="center" wrapText="1" shrinkToFit="1"/>
    </xf>
    <xf numFmtId="0" fontId="24" fillId="3" borderId="32" xfId="0" applyFont="1" applyFill="1" applyBorder="1" applyAlignment="1">
      <alignment horizontal="center" vertical="center" shrinkToFit="1"/>
    </xf>
    <xf numFmtId="0" fontId="24" fillId="3" borderId="31" xfId="0" applyFont="1" applyFill="1" applyBorder="1" applyAlignment="1">
      <alignment horizontal="center" vertical="center" shrinkToFit="1"/>
    </xf>
    <xf numFmtId="0" fontId="24" fillId="3" borderId="25" xfId="0" applyFont="1" applyFill="1" applyBorder="1" applyAlignment="1">
      <alignment horizontal="center" vertical="center" shrinkToFit="1"/>
    </xf>
    <xf numFmtId="0" fontId="7" fillId="0" borderId="13" xfId="0" applyFont="1" applyBorder="1">
      <alignment vertical="center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center" vertical="center" shrinkToFit="1"/>
      <protection locked="0"/>
    </xf>
    <xf numFmtId="0" fontId="8" fillId="0" borderId="66" xfId="0" applyFont="1" applyBorder="1" applyAlignment="1" applyProtection="1">
      <alignment horizontal="center" vertical="center" shrinkToFit="1"/>
      <protection locked="0"/>
    </xf>
    <xf numFmtId="0" fontId="8" fillId="0" borderId="56" xfId="0" applyFont="1" applyBorder="1" applyAlignment="1" applyProtection="1">
      <alignment horizontal="center" vertical="center" shrinkToFit="1"/>
      <protection locked="0"/>
    </xf>
    <xf numFmtId="56" fontId="8" fillId="0" borderId="64" xfId="0" applyNumberFormat="1" applyFont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25" fillId="0" borderId="33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0" fontId="7" fillId="0" borderId="47" xfId="0" applyFont="1" applyBorder="1" applyAlignment="1" applyProtection="1">
      <alignment horizontal="center" vertical="center" shrinkToFit="1"/>
      <protection locked="0"/>
    </xf>
    <xf numFmtId="0" fontId="8" fillId="0" borderId="7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right" vertical="center" shrinkToFit="1"/>
    </xf>
    <xf numFmtId="0" fontId="17" fillId="0" borderId="5" xfId="0" applyFont="1" applyBorder="1" applyAlignment="1">
      <alignment horizontal="center" vertical="center" wrapText="1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45" xfId="0" applyFont="1" applyBorder="1" applyAlignment="1">
      <alignment horizontal="center" vertical="center" shrinkToFit="1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46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0" fillId="0" borderId="45" xfId="0" applyFont="1" applyBorder="1" applyAlignment="1">
      <alignment horizontal="center" vertical="center" shrinkToFit="1"/>
    </xf>
    <xf numFmtId="0" fontId="8" fillId="0" borderId="57" xfId="0" applyFont="1" applyBorder="1" applyAlignment="1" applyProtection="1">
      <alignment horizontal="center" vertical="center" shrinkToFit="1"/>
      <protection locked="0"/>
    </xf>
    <xf numFmtId="0" fontId="8" fillId="0" borderId="58" xfId="0" applyFont="1" applyBorder="1" applyAlignment="1" applyProtection="1">
      <alignment horizontal="center" vertical="center" shrinkToFit="1"/>
      <protection locked="0"/>
    </xf>
    <xf numFmtId="0" fontId="8" fillId="0" borderId="59" xfId="0" applyFont="1" applyBorder="1" applyAlignment="1" applyProtection="1">
      <alignment horizontal="center" vertical="center" shrinkToFit="1"/>
      <protection locked="0"/>
    </xf>
    <xf numFmtId="0" fontId="8" fillId="0" borderId="60" xfId="0" applyFont="1" applyBorder="1" applyAlignment="1" applyProtection="1">
      <alignment horizontal="center" vertical="center" shrinkToFit="1"/>
      <protection locked="0"/>
    </xf>
    <xf numFmtId="0" fontId="7" fillId="11" borderId="1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8" fillId="0" borderId="33" xfId="0" applyFont="1" applyBorder="1" applyAlignment="1">
      <alignment horizontal="center" vertical="center" textRotation="255" shrinkToFit="1"/>
    </xf>
    <xf numFmtId="0" fontId="8" fillId="0" borderId="23" xfId="0" applyFont="1" applyBorder="1" applyAlignment="1">
      <alignment horizontal="center" vertical="center" textRotation="255" shrinkToFit="1"/>
    </xf>
    <xf numFmtId="0" fontId="8" fillId="0" borderId="34" xfId="0" applyFont="1" applyBorder="1" applyAlignment="1">
      <alignment horizontal="center" vertical="center" textRotation="255" shrinkToFit="1"/>
    </xf>
    <xf numFmtId="0" fontId="8" fillId="0" borderId="22" xfId="0" applyFont="1" applyBorder="1" applyAlignment="1">
      <alignment horizontal="center" vertical="center" textRotation="255" shrinkToFit="1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25" fillId="4" borderId="0" xfId="0" applyFont="1" applyFill="1" applyAlignment="1">
      <alignment vertical="center" wrapText="1" shrinkToFit="1"/>
    </xf>
    <xf numFmtId="0" fontId="25" fillId="4" borderId="15" xfId="0" applyFont="1" applyFill="1" applyBorder="1" applyAlignment="1">
      <alignment vertical="center" wrapText="1" shrinkToFit="1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20" xfId="0" applyFont="1" applyBorder="1" applyAlignment="1" applyProtection="1">
      <alignment horizontal="center" vertical="center" shrinkToFit="1"/>
      <protection locked="0"/>
    </xf>
    <xf numFmtId="0" fontId="7" fillId="0" borderId="48" xfId="0" applyFont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26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horizontal="center" vertical="center" shrinkToFit="1"/>
      <protection locked="0"/>
    </xf>
    <xf numFmtId="0" fontId="8" fillId="0" borderId="68" xfId="0" applyFont="1" applyBorder="1" applyAlignment="1" applyProtection="1">
      <alignment horizontal="center" vertical="center" shrinkToFit="1"/>
      <protection locked="0"/>
    </xf>
    <xf numFmtId="0" fontId="8" fillId="0" borderId="54" xfId="0" applyFont="1" applyBorder="1" applyAlignment="1" applyProtection="1">
      <alignment horizontal="center" vertical="center" shrinkToFit="1"/>
      <protection locked="0"/>
    </xf>
    <xf numFmtId="0" fontId="8" fillId="0" borderId="63" xfId="0" applyFont="1" applyBorder="1" applyAlignment="1" applyProtection="1">
      <alignment horizontal="center" vertical="center" shrinkToFit="1"/>
      <protection locked="0"/>
    </xf>
    <xf numFmtId="0" fontId="8" fillId="0" borderId="62" xfId="0" applyFont="1" applyBorder="1" applyAlignment="1" applyProtection="1">
      <alignment horizontal="center" vertical="center" shrinkToFit="1"/>
      <protection locked="0"/>
    </xf>
    <xf numFmtId="0" fontId="10" fillId="0" borderId="69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textRotation="255" shrinkToFit="1"/>
    </xf>
    <xf numFmtId="0" fontId="7" fillId="2" borderId="3" xfId="0" applyFont="1" applyFill="1" applyBorder="1" applyAlignment="1">
      <alignment horizontal="center" vertical="center" textRotation="255" shrinkToFit="1"/>
    </xf>
    <xf numFmtId="0" fontId="7" fillId="2" borderId="4" xfId="0" applyFont="1" applyFill="1" applyBorder="1" applyAlignment="1">
      <alignment horizontal="center" vertical="center" textRotation="255" shrinkToFit="1"/>
    </xf>
    <xf numFmtId="0" fontId="8" fillId="0" borderId="46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>
      <alignment horizontal="center" vertical="center" textRotation="255" shrinkToFit="1"/>
    </xf>
    <xf numFmtId="0" fontId="8" fillId="0" borderId="35" xfId="0" applyFont="1" applyBorder="1" applyAlignment="1">
      <alignment horizontal="center" vertical="center" textRotation="255" shrinkToFit="1"/>
    </xf>
    <xf numFmtId="0" fontId="8" fillId="0" borderId="19" xfId="0" applyFont="1" applyBorder="1" applyAlignment="1">
      <alignment horizontal="center" vertical="center" textRotation="255" shrinkToFit="1"/>
    </xf>
    <xf numFmtId="0" fontId="8" fillId="0" borderId="25" xfId="0" applyFont="1" applyBorder="1" applyAlignment="1">
      <alignment horizontal="center" vertical="center" textRotation="255" shrinkToFit="1"/>
    </xf>
    <xf numFmtId="0" fontId="8" fillId="0" borderId="35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25" xfId="0" applyFont="1" applyBorder="1" applyAlignment="1" applyProtection="1">
      <alignment horizontal="center" vertical="center" shrinkToFit="1"/>
      <protection locked="0"/>
    </xf>
    <xf numFmtId="0" fontId="8" fillId="0" borderId="71" xfId="0" applyFont="1" applyBorder="1" applyAlignment="1" applyProtection="1">
      <alignment horizontal="center" vertical="center" shrinkToFit="1"/>
      <protection locked="0"/>
    </xf>
    <xf numFmtId="0" fontId="8" fillId="0" borderId="61" xfId="0" applyFont="1" applyBorder="1" applyAlignment="1" applyProtection="1">
      <alignment horizontal="center" vertical="center" shrinkToFit="1"/>
      <protection locked="0"/>
    </xf>
    <xf numFmtId="0" fontId="8" fillId="0" borderId="52" xfId="0" applyFont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center" vertical="center" textRotation="255" shrinkToFit="1"/>
    </xf>
    <xf numFmtId="0" fontId="8" fillId="0" borderId="10" xfId="0" applyFont="1" applyBorder="1" applyAlignment="1">
      <alignment horizontal="center" vertical="center" textRotation="255" shrinkToFit="1"/>
    </xf>
    <xf numFmtId="0" fontId="8" fillId="0" borderId="27" xfId="0" applyFont="1" applyBorder="1" applyAlignment="1">
      <alignment horizontal="center" vertical="center" textRotation="255" shrinkToFit="1"/>
    </xf>
    <xf numFmtId="0" fontId="8" fillId="0" borderId="36" xfId="0" applyFont="1" applyBorder="1" applyAlignment="1">
      <alignment horizontal="center" vertical="center" textRotation="255" shrinkToFit="1"/>
    </xf>
    <xf numFmtId="0" fontId="8" fillId="0" borderId="75" xfId="0" applyFont="1" applyBorder="1" applyAlignment="1" applyProtection="1">
      <alignment horizontal="center" vertical="center" shrinkToFit="1"/>
      <protection locked="0"/>
    </xf>
    <xf numFmtId="0" fontId="8" fillId="0" borderId="76" xfId="0" applyFont="1" applyBorder="1" applyAlignment="1" applyProtection="1">
      <alignment horizontal="center" vertical="center" shrinkToFit="1"/>
      <protection locked="0"/>
    </xf>
    <xf numFmtId="0" fontId="8" fillId="0" borderId="77" xfId="0" applyFont="1" applyBorder="1" applyAlignment="1" applyProtection="1">
      <alignment horizontal="center" vertical="center" shrinkToFit="1"/>
      <protection locked="0"/>
    </xf>
    <xf numFmtId="0" fontId="8" fillId="0" borderId="78" xfId="0" applyFont="1" applyBorder="1" applyAlignment="1" applyProtection="1">
      <alignment horizontal="center" vertical="center" shrinkToFit="1"/>
      <protection locked="0"/>
    </xf>
    <xf numFmtId="0" fontId="8" fillId="0" borderId="79" xfId="0" applyFont="1" applyBorder="1" applyAlignment="1" applyProtection="1">
      <alignment horizontal="center" vertical="center" shrinkToFit="1"/>
      <protection locked="0"/>
    </xf>
    <xf numFmtId="0" fontId="7" fillId="11" borderId="14" xfId="0" applyFont="1" applyFill="1" applyBorder="1" applyAlignment="1">
      <alignment horizontal="center" vertical="center" wrapText="1" shrinkToFit="1"/>
    </xf>
    <xf numFmtId="0" fontId="7" fillId="11" borderId="15" xfId="0" applyFont="1" applyFill="1" applyBorder="1" applyAlignment="1">
      <alignment horizontal="center" vertical="center" wrapText="1" shrinkToFit="1"/>
    </xf>
    <xf numFmtId="0" fontId="7" fillId="11" borderId="32" xfId="0" applyFont="1" applyFill="1" applyBorder="1" applyAlignment="1">
      <alignment horizontal="center" vertical="center" wrapText="1" shrinkToFit="1"/>
    </xf>
    <xf numFmtId="0" fontId="7" fillId="11" borderId="18" xfId="0" applyFont="1" applyFill="1" applyBorder="1" applyAlignment="1">
      <alignment horizontal="center" vertical="center" wrapText="1" shrinkToFit="1"/>
    </xf>
    <xf numFmtId="0" fontId="7" fillId="11" borderId="0" xfId="0" applyFont="1" applyFill="1" applyAlignment="1">
      <alignment horizontal="center" vertical="center" wrapText="1" shrinkToFit="1"/>
    </xf>
    <xf numFmtId="0" fontId="7" fillId="11" borderId="24" xfId="0" applyFont="1" applyFill="1" applyBorder="1" applyAlignment="1">
      <alignment horizontal="center" vertical="center" wrapText="1" shrinkToFit="1"/>
    </xf>
    <xf numFmtId="0" fontId="7" fillId="6" borderId="14" xfId="0" applyFont="1" applyFill="1" applyBorder="1" applyAlignment="1">
      <alignment horizontal="center" vertical="center" textRotation="255" shrinkToFit="1"/>
    </xf>
    <xf numFmtId="0" fontId="7" fillId="6" borderId="15" xfId="0" applyFont="1" applyFill="1" applyBorder="1" applyAlignment="1">
      <alignment horizontal="center" vertical="center" textRotation="255" shrinkToFit="1"/>
    </xf>
    <xf numFmtId="0" fontId="7" fillId="6" borderId="32" xfId="0" applyFont="1" applyFill="1" applyBorder="1" applyAlignment="1">
      <alignment horizontal="center" vertical="center" textRotation="255" shrinkToFit="1"/>
    </xf>
    <xf numFmtId="0" fontId="7" fillId="6" borderId="18" xfId="0" applyFont="1" applyFill="1" applyBorder="1" applyAlignment="1">
      <alignment horizontal="center" vertical="center" textRotation="255" shrinkToFit="1"/>
    </xf>
    <xf numFmtId="0" fontId="7" fillId="6" borderId="0" xfId="0" applyFont="1" applyFill="1" applyAlignment="1">
      <alignment horizontal="center" vertical="center" textRotation="255" shrinkToFit="1"/>
    </xf>
    <xf numFmtId="0" fontId="7" fillId="6" borderId="24" xfId="0" applyFont="1" applyFill="1" applyBorder="1" applyAlignment="1">
      <alignment horizontal="center" vertical="center" textRotation="255" shrinkToFit="1"/>
    </xf>
    <xf numFmtId="0" fontId="7" fillId="6" borderId="31" xfId="0" applyFont="1" applyFill="1" applyBorder="1" applyAlignment="1">
      <alignment horizontal="center" vertical="center" textRotation="255" shrinkToFit="1"/>
    </xf>
    <xf numFmtId="0" fontId="7" fillId="6" borderId="19" xfId="0" applyFont="1" applyFill="1" applyBorder="1" applyAlignment="1">
      <alignment horizontal="center" vertical="center" textRotation="255" shrinkToFit="1"/>
    </xf>
    <xf numFmtId="0" fontId="7" fillId="6" borderId="25" xfId="0" applyFont="1" applyFill="1" applyBorder="1" applyAlignment="1">
      <alignment horizontal="center" vertical="center" textRotation="255" shrinkToFit="1"/>
    </xf>
    <xf numFmtId="0" fontId="7" fillId="6" borderId="15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7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73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/>
    </xf>
    <xf numFmtId="49" fontId="6" fillId="6" borderId="72" xfId="0" applyNumberFormat="1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 vertical="center"/>
    </xf>
    <xf numFmtId="49" fontId="6" fillId="6" borderId="73" xfId="0" applyNumberFormat="1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/>
    </xf>
    <xf numFmtId="49" fontId="6" fillId="6" borderId="18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</cellXfs>
  <cellStyles count="3">
    <cellStyle name="Normal 2" xfId="1" xr:uid="{00000000-0005-0000-0000-000000000000}"/>
    <cellStyle name="標準" xfId="0" builtinId="0"/>
    <cellStyle name="標準 2" xfId="2" xr:uid="{B8A4F07D-D822-479D-A9B0-41C8D0F53FB5}"/>
  </cellStyles>
  <dxfs count="12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ndense val="0"/>
        <extend val="0"/>
        <color indexed="9"/>
      </font>
    </dxf>
    <dxf>
      <fill>
        <patternFill>
          <bgColor theme="8" tint="0.59996337778862885"/>
        </patternFill>
      </fill>
    </dxf>
    <dxf>
      <font>
        <condense val="0"/>
        <extend val="0"/>
        <color indexed="9"/>
      </font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57"/>
  <sheetViews>
    <sheetView tabSelected="1" zoomScaleNormal="100" workbookViewId="0">
      <selection activeCell="R11" sqref="R11:AA11"/>
    </sheetView>
  </sheetViews>
  <sheetFormatPr defaultRowHeight="13.5"/>
  <cols>
    <col min="1" max="27" width="3.5" customWidth="1"/>
  </cols>
  <sheetData>
    <row r="1" spans="1:27" ht="30" customHeight="1">
      <c r="A1" s="158" t="s">
        <v>57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</row>
    <row r="2" spans="1:27" s="19" customFormat="1" ht="21" customHeight="1" thickBot="1">
      <c r="A2" s="100" t="s">
        <v>21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7" s="19" customFormat="1" ht="18" customHeight="1" thickBot="1">
      <c r="A3" s="102" t="s">
        <v>0</v>
      </c>
      <c r="B3" s="103"/>
      <c r="C3" s="103"/>
      <c r="D3" s="103"/>
      <c r="E3" s="104"/>
      <c r="F3" s="176"/>
      <c r="G3" s="177"/>
      <c r="H3" s="177"/>
      <c r="I3" s="177"/>
      <c r="J3" s="177"/>
      <c r="K3" s="177"/>
      <c r="L3" s="177"/>
      <c r="M3" s="177"/>
      <c r="N3" s="177"/>
      <c r="O3" s="177"/>
      <c r="P3" s="178"/>
      <c r="Q3" s="91" t="s">
        <v>35</v>
      </c>
      <c r="R3" s="92"/>
      <c r="S3" s="92"/>
      <c r="T3" s="92"/>
      <c r="U3" s="92"/>
      <c r="V3" s="138"/>
      <c r="W3" s="138"/>
      <c r="X3" s="138"/>
      <c r="Y3" s="138"/>
      <c r="Z3" s="138"/>
      <c r="AA3" s="139"/>
    </row>
    <row r="4" spans="1:27" s="19" customFormat="1" ht="18" customHeight="1">
      <c r="A4" s="105" t="s">
        <v>22</v>
      </c>
      <c r="B4" s="106"/>
      <c r="C4" s="106"/>
      <c r="D4" s="106"/>
      <c r="E4" s="107"/>
      <c r="F4" s="131" t="s">
        <v>7</v>
      </c>
      <c r="G4" s="132"/>
      <c r="H4" s="145"/>
      <c r="I4" s="146"/>
      <c r="J4" s="146"/>
      <c r="K4" s="146"/>
      <c r="L4" s="146"/>
      <c r="M4" s="146"/>
      <c r="N4" s="146"/>
      <c r="O4" s="146"/>
      <c r="P4" s="147"/>
      <c r="R4" s="174" t="s">
        <v>28</v>
      </c>
      <c r="S4" s="174"/>
      <c r="T4" s="174"/>
      <c r="U4" s="174"/>
      <c r="V4" s="175"/>
      <c r="W4" s="175"/>
      <c r="X4" s="175"/>
      <c r="Y4" s="175"/>
      <c r="Z4" s="175"/>
      <c r="AA4" s="175"/>
    </row>
    <row r="5" spans="1:27" s="19" customFormat="1" ht="18" customHeight="1">
      <c r="A5" s="108"/>
      <c r="B5" s="109"/>
      <c r="C5" s="109"/>
      <c r="D5" s="109"/>
      <c r="E5" s="110"/>
      <c r="F5" s="133" t="s">
        <v>39</v>
      </c>
      <c r="G5" s="134"/>
      <c r="H5" s="145"/>
      <c r="I5" s="146"/>
      <c r="J5" s="146"/>
      <c r="K5" s="146"/>
      <c r="L5" s="146"/>
      <c r="M5" s="146"/>
      <c r="N5" s="146"/>
      <c r="O5" s="146"/>
      <c r="P5" s="147"/>
      <c r="Q5" s="20"/>
      <c r="R5" s="174"/>
      <c r="S5" s="174"/>
      <c r="T5" s="174"/>
      <c r="U5" s="174"/>
      <c r="V5" s="174"/>
      <c r="W5" s="174"/>
      <c r="X5" s="174"/>
      <c r="Y5" s="174"/>
      <c r="Z5" s="174"/>
      <c r="AA5" s="174"/>
    </row>
    <row r="6" spans="1:27" s="19" customFormat="1" ht="18" customHeight="1" thickBot="1">
      <c r="A6" s="140" t="s">
        <v>37</v>
      </c>
      <c r="B6" s="141"/>
      <c r="C6" s="141"/>
      <c r="D6" s="141"/>
      <c r="E6" s="142"/>
      <c r="F6" s="143" t="s">
        <v>7</v>
      </c>
      <c r="G6" s="144"/>
      <c r="H6" s="152"/>
      <c r="I6" s="153"/>
      <c r="J6" s="153"/>
      <c r="K6" s="153"/>
      <c r="L6" s="153"/>
      <c r="M6" s="153"/>
      <c r="N6" s="153"/>
      <c r="O6" s="153"/>
      <c r="P6" s="154"/>
      <c r="Q6" s="148" t="s">
        <v>65</v>
      </c>
      <c r="R6" s="148"/>
      <c r="S6" s="148"/>
      <c r="T6" s="9"/>
      <c r="U6" s="21" t="s">
        <v>23</v>
      </c>
      <c r="V6" s="9"/>
      <c r="W6" s="21" t="s">
        <v>24</v>
      </c>
      <c r="X6" s="101" t="s">
        <v>25</v>
      </c>
      <c r="Y6" s="101"/>
      <c r="Z6" s="101"/>
      <c r="AA6" s="101"/>
    </row>
    <row r="7" spans="1:27" s="19" customFormat="1" ht="18" customHeight="1">
      <c r="A7" s="166" t="s">
        <v>26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7" t="s">
        <v>27</v>
      </c>
      <c r="R7" s="167"/>
      <c r="S7" s="167"/>
      <c r="T7" s="167"/>
      <c r="U7" s="167"/>
      <c r="V7" s="167"/>
      <c r="W7" s="167"/>
      <c r="X7" s="167"/>
      <c r="Y7" s="167"/>
      <c r="Z7" s="167"/>
      <c r="AA7" s="167"/>
    </row>
    <row r="8" spans="1:27" s="19" customFormat="1" ht="37.5" customHeight="1">
      <c r="A8" s="159" t="s">
        <v>56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</row>
    <row r="9" spans="1:27" s="19" customFormat="1" ht="18" customHeight="1" thickBot="1">
      <c r="A9" s="130" t="s">
        <v>34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</row>
    <row r="10" spans="1:27" s="19" customFormat="1" ht="18" customHeight="1">
      <c r="A10" s="191" t="s">
        <v>1</v>
      </c>
      <c r="B10" s="135" t="s">
        <v>2</v>
      </c>
      <c r="C10" s="136"/>
      <c r="D10" s="136"/>
      <c r="E10" s="137"/>
      <c r="F10" s="135" t="s">
        <v>5</v>
      </c>
      <c r="G10" s="136"/>
      <c r="H10" s="136"/>
      <c r="I10" s="136"/>
      <c r="J10" s="137"/>
      <c r="K10" s="135" t="s">
        <v>4</v>
      </c>
      <c r="L10" s="137"/>
      <c r="M10" s="136" t="s">
        <v>20</v>
      </c>
      <c r="N10" s="136"/>
      <c r="O10" s="136"/>
      <c r="P10" s="136"/>
      <c r="Q10" s="137"/>
      <c r="R10" s="135" t="s">
        <v>36</v>
      </c>
      <c r="S10" s="136"/>
      <c r="T10" s="136"/>
      <c r="U10" s="136"/>
      <c r="V10" s="136"/>
      <c r="W10" s="136"/>
      <c r="X10" s="136"/>
      <c r="Y10" s="136"/>
      <c r="Z10" s="136"/>
      <c r="AA10" s="160"/>
    </row>
    <row r="11" spans="1:27" s="19" customFormat="1" ht="18" customHeight="1">
      <c r="A11" s="192"/>
      <c r="B11" s="93">
        <v>1</v>
      </c>
      <c r="C11" s="206"/>
      <c r="D11" s="206"/>
      <c r="E11" s="94"/>
      <c r="F11" s="172"/>
      <c r="G11" s="122"/>
      <c r="H11" s="122"/>
      <c r="I11" s="122"/>
      <c r="J11" s="173"/>
      <c r="K11" s="95"/>
      <c r="L11" s="95"/>
      <c r="M11" s="95"/>
      <c r="N11" s="95"/>
      <c r="O11" s="95"/>
      <c r="P11" s="95"/>
      <c r="Q11" s="95"/>
      <c r="R11" s="122"/>
      <c r="S11" s="122"/>
      <c r="T11" s="122"/>
      <c r="U11" s="122"/>
      <c r="V11" s="122"/>
      <c r="W11" s="122"/>
      <c r="X11" s="122"/>
      <c r="Y11" s="122"/>
      <c r="Z11" s="122"/>
      <c r="AA11" s="123"/>
    </row>
    <row r="12" spans="1:27" s="19" customFormat="1" ht="18" customHeight="1">
      <c r="A12" s="192"/>
      <c r="B12" s="93">
        <v>2</v>
      </c>
      <c r="C12" s="206"/>
      <c r="D12" s="206"/>
      <c r="E12" s="94"/>
      <c r="F12" s="172"/>
      <c r="G12" s="122"/>
      <c r="H12" s="122"/>
      <c r="I12" s="122"/>
      <c r="J12" s="173"/>
      <c r="K12" s="95"/>
      <c r="L12" s="95"/>
      <c r="M12" s="95"/>
      <c r="N12" s="95"/>
      <c r="O12" s="95"/>
      <c r="P12" s="95"/>
      <c r="Q12" s="172"/>
      <c r="R12" s="172"/>
      <c r="S12" s="122"/>
      <c r="T12" s="122"/>
      <c r="U12" s="122"/>
      <c r="V12" s="122"/>
      <c r="W12" s="122"/>
      <c r="X12" s="122"/>
      <c r="Y12" s="122"/>
      <c r="Z12" s="122"/>
      <c r="AA12" s="123"/>
    </row>
    <row r="13" spans="1:27" s="19" customFormat="1" ht="18" customHeight="1">
      <c r="A13" s="192"/>
      <c r="B13" s="93">
        <v>3</v>
      </c>
      <c r="C13" s="206"/>
      <c r="D13" s="206"/>
      <c r="E13" s="94"/>
      <c r="F13" s="172"/>
      <c r="G13" s="122"/>
      <c r="H13" s="122"/>
      <c r="I13" s="122"/>
      <c r="J13" s="173"/>
      <c r="K13" s="95"/>
      <c r="L13" s="95"/>
      <c r="M13" s="95"/>
      <c r="N13" s="95"/>
      <c r="O13" s="95"/>
      <c r="P13" s="95"/>
      <c r="Q13" s="172"/>
      <c r="R13" s="172"/>
      <c r="S13" s="122"/>
      <c r="T13" s="122"/>
      <c r="U13" s="122"/>
      <c r="V13" s="122"/>
      <c r="W13" s="122"/>
      <c r="X13" s="122"/>
      <c r="Y13" s="122"/>
      <c r="Z13" s="122"/>
      <c r="AA13" s="123"/>
    </row>
    <row r="14" spans="1:27" s="19" customFormat="1" ht="18" customHeight="1" thickBot="1">
      <c r="A14" s="193"/>
      <c r="B14" s="207">
        <v>4</v>
      </c>
      <c r="C14" s="208"/>
      <c r="D14" s="208"/>
      <c r="E14" s="209"/>
      <c r="F14" s="155"/>
      <c r="G14" s="156"/>
      <c r="H14" s="156"/>
      <c r="I14" s="156"/>
      <c r="J14" s="157"/>
      <c r="K14" s="95"/>
      <c r="L14" s="95"/>
      <c r="M14" s="163"/>
      <c r="N14" s="163"/>
      <c r="O14" s="163"/>
      <c r="P14" s="163"/>
      <c r="Q14" s="155"/>
      <c r="R14" s="155"/>
      <c r="S14" s="156"/>
      <c r="T14" s="156"/>
      <c r="U14" s="156"/>
      <c r="V14" s="156"/>
      <c r="W14" s="156"/>
      <c r="X14" s="156"/>
      <c r="Y14" s="156"/>
      <c r="Z14" s="156"/>
      <c r="AA14" s="194"/>
    </row>
    <row r="15" spans="1:27" s="19" customFormat="1" ht="18" customHeight="1">
      <c r="A15" s="191" t="s">
        <v>3</v>
      </c>
      <c r="B15" s="135" t="s">
        <v>2</v>
      </c>
      <c r="C15" s="136"/>
      <c r="D15" s="136"/>
      <c r="E15" s="137"/>
      <c r="F15" s="135" t="s">
        <v>5</v>
      </c>
      <c r="G15" s="136"/>
      <c r="H15" s="136"/>
      <c r="I15" s="136"/>
      <c r="J15" s="137"/>
      <c r="K15" s="135" t="s">
        <v>4</v>
      </c>
      <c r="L15" s="137"/>
      <c r="M15" s="187" t="s">
        <v>20</v>
      </c>
      <c r="N15" s="188"/>
      <c r="O15" s="188"/>
      <c r="P15" s="188"/>
      <c r="Q15" s="189"/>
      <c r="R15" s="135" t="s">
        <v>36</v>
      </c>
      <c r="S15" s="136"/>
      <c r="T15" s="136"/>
      <c r="U15" s="136"/>
      <c r="V15" s="137"/>
      <c r="W15" s="149" t="s">
        <v>38</v>
      </c>
      <c r="X15" s="150"/>
      <c r="Y15" s="150"/>
      <c r="Z15" s="150"/>
      <c r="AA15" s="151"/>
    </row>
    <row r="16" spans="1:27" s="19" customFormat="1" ht="18" customHeight="1">
      <c r="A16" s="192"/>
      <c r="B16" s="168">
        <v>1</v>
      </c>
      <c r="C16" s="196"/>
      <c r="D16" s="196"/>
      <c r="E16" s="169"/>
      <c r="F16" s="182"/>
      <c r="G16" s="183"/>
      <c r="H16" s="183"/>
      <c r="I16" s="183"/>
      <c r="J16" s="184"/>
      <c r="K16" s="185"/>
      <c r="L16" s="185"/>
      <c r="M16" s="186"/>
      <c r="N16" s="186"/>
      <c r="O16" s="186"/>
      <c r="P16" s="186"/>
      <c r="Q16" s="98"/>
      <c r="R16" s="98"/>
      <c r="S16" s="96"/>
      <c r="T16" s="96"/>
      <c r="U16" s="96"/>
      <c r="V16" s="97"/>
      <c r="W16" s="98"/>
      <c r="X16" s="96"/>
      <c r="Y16" s="96"/>
      <c r="Z16" s="96"/>
      <c r="AA16" s="99"/>
    </row>
    <row r="17" spans="1:27" s="19" customFormat="1" ht="18" customHeight="1">
      <c r="A17" s="192"/>
      <c r="B17" s="170"/>
      <c r="C17" s="210"/>
      <c r="D17" s="210"/>
      <c r="E17" s="171"/>
      <c r="F17" s="88"/>
      <c r="G17" s="89"/>
      <c r="H17" s="89"/>
      <c r="I17" s="89"/>
      <c r="J17" s="124"/>
      <c r="K17" s="125"/>
      <c r="L17" s="125"/>
      <c r="M17" s="125"/>
      <c r="N17" s="125"/>
      <c r="O17" s="125"/>
      <c r="P17" s="125"/>
      <c r="Q17" s="88"/>
      <c r="R17" s="126"/>
      <c r="S17" s="127"/>
      <c r="T17" s="127"/>
      <c r="U17" s="127"/>
      <c r="V17" s="128"/>
      <c r="W17" s="88"/>
      <c r="X17" s="89"/>
      <c r="Y17" s="89"/>
      <c r="Z17" s="89"/>
      <c r="AA17" s="90"/>
    </row>
    <row r="18" spans="1:27" s="19" customFormat="1" ht="18" customHeight="1">
      <c r="A18" s="192"/>
      <c r="B18" s="168">
        <v>2</v>
      </c>
      <c r="C18" s="196"/>
      <c r="D18" s="196"/>
      <c r="E18" s="169"/>
      <c r="F18" s="98"/>
      <c r="G18" s="96"/>
      <c r="H18" s="96"/>
      <c r="I18" s="96"/>
      <c r="J18" s="97"/>
      <c r="K18" s="185"/>
      <c r="L18" s="185"/>
      <c r="M18" s="186"/>
      <c r="N18" s="186"/>
      <c r="O18" s="186"/>
      <c r="P18" s="186"/>
      <c r="Q18" s="186"/>
      <c r="R18" s="96"/>
      <c r="S18" s="96"/>
      <c r="T18" s="96"/>
      <c r="U18" s="96"/>
      <c r="V18" s="97"/>
      <c r="W18" s="98"/>
      <c r="X18" s="96"/>
      <c r="Y18" s="96"/>
      <c r="Z18" s="96"/>
      <c r="AA18" s="99"/>
    </row>
    <row r="19" spans="1:27" s="19" customFormat="1" ht="18" customHeight="1">
      <c r="A19" s="192"/>
      <c r="B19" s="170"/>
      <c r="C19" s="210"/>
      <c r="D19" s="210"/>
      <c r="E19" s="171"/>
      <c r="F19" s="126"/>
      <c r="G19" s="127"/>
      <c r="H19" s="127"/>
      <c r="I19" s="127"/>
      <c r="J19" s="128"/>
      <c r="K19" s="125"/>
      <c r="L19" s="125"/>
      <c r="M19" s="195"/>
      <c r="N19" s="195"/>
      <c r="O19" s="195"/>
      <c r="P19" s="195"/>
      <c r="Q19" s="195"/>
      <c r="R19" s="89"/>
      <c r="S19" s="89"/>
      <c r="T19" s="89"/>
      <c r="U19" s="89"/>
      <c r="V19" s="124"/>
      <c r="W19" s="88"/>
      <c r="X19" s="89"/>
      <c r="Y19" s="89"/>
      <c r="Z19" s="89"/>
      <c r="AA19" s="90"/>
    </row>
    <row r="20" spans="1:27" s="19" customFormat="1" ht="18" customHeight="1">
      <c r="A20" s="192"/>
      <c r="B20" s="168">
        <v>3</v>
      </c>
      <c r="C20" s="196"/>
      <c r="D20" s="196"/>
      <c r="E20" s="169"/>
      <c r="F20" s="182"/>
      <c r="G20" s="183"/>
      <c r="H20" s="183"/>
      <c r="I20" s="183"/>
      <c r="J20" s="184"/>
      <c r="K20" s="185"/>
      <c r="L20" s="185"/>
      <c r="M20" s="186"/>
      <c r="N20" s="186"/>
      <c r="O20" s="186"/>
      <c r="P20" s="186"/>
      <c r="Q20" s="186"/>
      <c r="R20" s="96"/>
      <c r="S20" s="96"/>
      <c r="T20" s="96"/>
      <c r="U20" s="96"/>
      <c r="V20" s="97"/>
      <c r="W20" s="98"/>
      <c r="X20" s="96"/>
      <c r="Y20" s="96"/>
      <c r="Z20" s="96"/>
      <c r="AA20" s="99"/>
    </row>
    <row r="21" spans="1:27" s="19" customFormat="1" ht="18" customHeight="1">
      <c r="A21" s="192"/>
      <c r="B21" s="170"/>
      <c r="C21" s="210"/>
      <c r="D21" s="210"/>
      <c r="E21" s="171"/>
      <c r="F21" s="88"/>
      <c r="G21" s="89"/>
      <c r="H21" s="89"/>
      <c r="I21" s="89"/>
      <c r="J21" s="124"/>
      <c r="K21" s="125"/>
      <c r="L21" s="125"/>
      <c r="M21" s="125"/>
      <c r="N21" s="125"/>
      <c r="O21" s="125"/>
      <c r="P21" s="125"/>
      <c r="Q21" s="125"/>
      <c r="R21" s="89"/>
      <c r="S21" s="89"/>
      <c r="T21" s="89"/>
      <c r="U21" s="89"/>
      <c r="V21" s="124"/>
      <c r="W21" s="88"/>
      <c r="X21" s="89"/>
      <c r="Y21" s="89"/>
      <c r="Z21" s="89"/>
      <c r="AA21" s="90"/>
    </row>
    <row r="22" spans="1:27" s="19" customFormat="1" ht="18" customHeight="1">
      <c r="A22" s="192"/>
      <c r="B22" s="168">
        <v>4</v>
      </c>
      <c r="C22" s="196"/>
      <c r="D22" s="196"/>
      <c r="E22" s="169"/>
      <c r="F22" s="98"/>
      <c r="G22" s="96"/>
      <c r="H22" s="96"/>
      <c r="I22" s="96"/>
      <c r="J22" s="97"/>
      <c r="K22" s="185"/>
      <c r="L22" s="185"/>
      <c r="M22" s="186"/>
      <c r="N22" s="186"/>
      <c r="O22" s="186"/>
      <c r="P22" s="186"/>
      <c r="Q22" s="186"/>
      <c r="R22" s="96"/>
      <c r="S22" s="96"/>
      <c r="T22" s="96"/>
      <c r="U22" s="96"/>
      <c r="V22" s="97"/>
      <c r="W22" s="98"/>
      <c r="X22" s="96"/>
      <c r="Y22" s="96"/>
      <c r="Z22" s="96"/>
      <c r="AA22" s="99"/>
    </row>
    <row r="23" spans="1:27" s="19" customFormat="1" ht="18" customHeight="1" thickBot="1">
      <c r="A23" s="193"/>
      <c r="B23" s="197"/>
      <c r="C23" s="198"/>
      <c r="D23" s="198"/>
      <c r="E23" s="199"/>
      <c r="F23" s="200"/>
      <c r="G23" s="201"/>
      <c r="H23" s="201"/>
      <c r="I23" s="201"/>
      <c r="J23" s="202"/>
      <c r="K23" s="203"/>
      <c r="L23" s="203"/>
      <c r="M23" s="204"/>
      <c r="N23" s="204"/>
      <c r="O23" s="204"/>
      <c r="P23" s="204"/>
      <c r="Q23" s="204"/>
      <c r="R23" s="201"/>
      <c r="S23" s="201"/>
      <c r="T23" s="201"/>
      <c r="U23" s="201"/>
      <c r="V23" s="202"/>
      <c r="W23" s="200"/>
      <c r="X23" s="201"/>
      <c r="Y23" s="201"/>
      <c r="Z23" s="201"/>
      <c r="AA23" s="205"/>
    </row>
    <row r="24" spans="1:27" s="65" customFormat="1" ht="18" customHeight="1" thickBot="1">
      <c r="A24" s="165" t="s">
        <v>58</v>
      </c>
      <c r="B24" s="165"/>
      <c r="C24" s="165"/>
      <c r="D24" s="165"/>
      <c r="E24" s="165"/>
      <c r="F24" s="63"/>
      <c r="G24" s="63" t="s">
        <v>54</v>
      </c>
      <c r="H24" s="63"/>
      <c r="I24" s="63"/>
      <c r="J24" s="63"/>
      <c r="K24" s="63"/>
      <c r="L24" s="63"/>
      <c r="M24" s="63"/>
      <c r="N24" s="63"/>
      <c r="O24" s="63"/>
      <c r="P24" s="63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</row>
    <row r="25" spans="1:27" s="19" customFormat="1" ht="18" customHeight="1">
      <c r="A25" s="216" t="s">
        <v>61</v>
      </c>
      <c r="B25" s="217"/>
      <c r="C25" s="218"/>
      <c r="D25" s="135" t="s">
        <v>2</v>
      </c>
      <c r="E25" s="137"/>
      <c r="F25" s="135" t="s">
        <v>5</v>
      </c>
      <c r="G25" s="136"/>
      <c r="H25" s="136"/>
      <c r="I25" s="136"/>
      <c r="J25" s="137"/>
      <c r="K25" s="135" t="s">
        <v>4</v>
      </c>
      <c r="L25" s="137"/>
      <c r="M25" s="136" t="s">
        <v>20</v>
      </c>
      <c r="N25" s="136"/>
      <c r="O25" s="136"/>
      <c r="P25" s="136"/>
      <c r="Q25" s="137"/>
      <c r="R25" s="135" t="s">
        <v>36</v>
      </c>
      <c r="S25" s="136"/>
      <c r="T25" s="136"/>
      <c r="U25" s="136"/>
      <c r="V25" s="136"/>
      <c r="W25" s="136"/>
      <c r="X25" s="136"/>
      <c r="Y25" s="136"/>
      <c r="Z25" s="136"/>
      <c r="AA25" s="160"/>
    </row>
    <row r="26" spans="1:27" s="19" customFormat="1" ht="18" customHeight="1">
      <c r="A26" s="219"/>
      <c r="B26" s="220"/>
      <c r="C26" s="221"/>
      <c r="D26" s="93">
        <v>1</v>
      </c>
      <c r="E26" s="94"/>
      <c r="F26" s="172"/>
      <c r="G26" s="122"/>
      <c r="H26" s="122"/>
      <c r="I26" s="122"/>
      <c r="J26" s="173"/>
      <c r="K26" s="95"/>
      <c r="L26" s="95"/>
      <c r="M26" s="95"/>
      <c r="N26" s="95"/>
      <c r="O26" s="95"/>
      <c r="P26" s="95"/>
      <c r="Q26" s="95"/>
      <c r="R26" s="122"/>
      <c r="S26" s="122"/>
      <c r="T26" s="122"/>
      <c r="U26" s="122"/>
      <c r="V26" s="122"/>
      <c r="W26" s="122"/>
      <c r="X26" s="122"/>
      <c r="Y26" s="122"/>
      <c r="Z26" s="122"/>
      <c r="AA26" s="123"/>
    </row>
    <row r="27" spans="1:27" s="19" customFormat="1" ht="18" customHeight="1" thickBot="1">
      <c r="A27" s="219"/>
      <c r="B27" s="220"/>
      <c r="C27" s="221"/>
      <c r="D27" s="93">
        <v>2</v>
      </c>
      <c r="E27" s="94"/>
      <c r="F27" s="172"/>
      <c r="G27" s="122"/>
      <c r="H27" s="122"/>
      <c r="I27" s="122"/>
      <c r="J27" s="173"/>
      <c r="K27" s="95"/>
      <c r="L27" s="95"/>
      <c r="M27" s="95"/>
      <c r="N27" s="95"/>
      <c r="O27" s="95"/>
      <c r="P27" s="95"/>
      <c r="Q27" s="95"/>
      <c r="R27" s="122"/>
      <c r="S27" s="122"/>
      <c r="T27" s="122"/>
      <c r="U27" s="122"/>
      <c r="V27" s="122"/>
      <c r="W27" s="122"/>
      <c r="X27" s="122"/>
      <c r="Y27" s="122"/>
      <c r="Z27" s="122"/>
      <c r="AA27" s="123"/>
    </row>
    <row r="28" spans="1:27" s="19" customFormat="1" ht="18" customHeight="1">
      <c r="A28" s="216" t="s">
        <v>62</v>
      </c>
      <c r="B28" s="217"/>
      <c r="C28" s="218"/>
      <c r="D28" s="135" t="s">
        <v>2</v>
      </c>
      <c r="E28" s="137"/>
      <c r="F28" s="135" t="s">
        <v>5</v>
      </c>
      <c r="G28" s="136"/>
      <c r="H28" s="136"/>
      <c r="I28" s="136"/>
      <c r="J28" s="137"/>
      <c r="K28" s="135" t="s">
        <v>4</v>
      </c>
      <c r="L28" s="137"/>
      <c r="M28" s="187" t="s">
        <v>20</v>
      </c>
      <c r="N28" s="188"/>
      <c r="O28" s="188"/>
      <c r="P28" s="188"/>
      <c r="Q28" s="189"/>
      <c r="R28" s="135" t="s">
        <v>36</v>
      </c>
      <c r="S28" s="136"/>
      <c r="T28" s="136"/>
      <c r="U28" s="136"/>
      <c r="V28" s="137"/>
      <c r="W28" s="149" t="s">
        <v>38</v>
      </c>
      <c r="X28" s="150"/>
      <c r="Y28" s="150"/>
      <c r="Z28" s="150"/>
      <c r="AA28" s="151"/>
    </row>
    <row r="29" spans="1:27" s="19" customFormat="1" ht="18" customHeight="1">
      <c r="A29" s="219"/>
      <c r="B29" s="220"/>
      <c r="C29" s="221"/>
      <c r="D29" s="168">
        <v>1</v>
      </c>
      <c r="E29" s="169"/>
      <c r="F29" s="182"/>
      <c r="G29" s="183"/>
      <c r="H29" s="183"/>
      <c r="I29" s="183"/>
      <c r="J29" s="184"/>
      <c r="K29" s="185"/>
      <c r="L29" s="185"/>
      <c r="M29" s="186"/>
      <c r="N29" s="186"/>
      <c r="O29" s="186"/>
      <c r="P29" s="186"/>
      <c r="Q29" s="98"/>
      <c r="R29" s="98"/>
      <c r="S29" s="96"/>
      <c r="T29" s="96"/>
      <c r="U29" s="96"/>
      <c r="V29" s="97"/>
      <c r="W29" s="98"/>
      <c r="X29" s="96"/>
      <c r="Y29" s="96"/>
      <c r="Z29" s="96"/>
      <c r="AA29" s="99"/>
    </row>
    <row r="30" spans="1:27" s="19" customFormat="1" ht="18" customHeight="1" thickBot="1">
      <c r="A30" s="219"/>
      <c r="B30" s="220"/>
      <c r="C30" s="221"/>
      <c r="D30" s="170"/>
      <c r="E30" s="171"/>
      <c r="F30" s="88"/>
      <c r="G30" s="89"/>
      <c r="H30" s="89"/>
      <c r="I30" s="89"/>
      <c r="J30" s="124"/>
      <c r="K30" s="125"/>
      <c r="L30" s="125"/>
      <c r="M30" s="125"/>
      <c r="N30" s="125"/>
      <c r="O30" s="125"/>
      <c r="P30" s="125"/>
      <c r="Q30" s="88"/>
      <c r="R30" s="126"/>
      <c r="S30" s="127"/>
      <c r="T30" s="127"/>
      <c r="U30" s="127"/>
      <c r="V30" s="128"/>
      <c r="W30" s="88"/>
      <c r="X30" s="89"/>
      <c r="Y30" s="89"/>
      <c r="Z30" s="89"/>
      <c r="AA30" s="90"/>
    </row>
    <row r="31" spans="1:27" s="19" customFormat="1" ht="18" customHeight="1" thickBot="1">
      <c r="A31" s="231" t="s">
        <v>59</v>
      </c>
      <c r="B31" s="231"/>
      <c r="C31" s="231"/>
      <c r="D31" s="231"/>
      <c r="E31" s="231"/>
      <c r="F31" s="27"/>
      <c r="G31" s="27" t="s">
        <v>54</v>
      </c>
      <c r="H31" s="27"/>
      <c r="I31" s="27"/>
      <c r="J31" s="27"/>
      <c r="K31" s="27"/>
      <c r="L31" s="27"/>
      <c r="M31" s="27"/>
      <c r="N31" s="27"/>
      <c r="O31" s="27"/>
      <c r="P31" s="27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spans="1:27" s="19" customFormat="1" ht="18" customHeight="1">
      <c r="A32" s="222" t="s">
        <v>63</v>
      </c>
      <c r="B32" s="223"/>
      <c r="C32" s="224"/>
      <c r="D32" s="135" t="s">
        <v>2</v>
      </c>
      <c r="E32" s="137"/>
      <c r="F32" s="135" t="s">
        <v>5</v>
      </c>
      <c r="G32" s="136"/>
      <c r="H32" s="136"/>
      <c r="I32" s="136"/>
      <c r="J32" s="137"/>
      <c r="K32" s="135" t="s">
        <v>4</v>
      </c>
      <c r="L32" s="137"/>
      <c r="M32" s="136" t="s">
        <v>20</v>
      </c>
      <c r="N32" s="136"/>
      <c r="O32" s="136"/>
      <c r="P32" s="136"/>
      <c r="Q32" s="137"/>
      <c r="R32" s="135" t="s">
        <v>36</v>
      </c>
      <c r="S32" s="136"/>
      <c r="T32" s="136"/>
      <c r="U32" s="136"/>
      <c r="V32" s="136"/>
      <c r="W32" s="136"/>
      <c r="X32" s="136"/>
      <c r="Y32" s="136"/>
      <c r="Z32" s="136"/>
      <c r="AA32" s="160"/>
    </row>
    <row r="33" spans="1:27" s="19" customFormat="1" ht="18" customHeight="1">
      <c r="A33" s="225"/>
      <c r="B33" s="226"/>
      <c r="C33" s="227"/>
      <c r="D33" s="93">
        <v>1</v>
      </c>
      <c r="E33" s="94"/>
      <c r="F33" s="172"/>
      <c r="G33" s="122"/>
      <c r="H33" s="122"/>
      <c r="I33" s="122"/>
      <c r="J33" s="173"/>
      <c r="K33" s="95"/>
      <c r="L33" s="95"/>
      <c r="M33" s="95"/>
      <c r="N33" s="95"/>
      <c r="O33" s="95"/>
      <c r="P33" s="95"/>
      <c r="Q33" s="95"/>
      <c r="R33" s="122"/>
      <c r="S33" s="122"/>
      <c r="T33" s="122"/>
      <c r="U33" s="122"/>
      <c r="V33" s="122"/>
      <c r="W33" s="122"/>
      <c r="X33" s="122"/>
      <c r="Y33" s="122"/>
      <c r="Z33" s="122"/>
      <c r="AA33" s="123"/>
    </row>
    <row r="34" spans="1:27" s="19" customFormat="1" ht="18" customHeight="1">
      <c r="A34" s="225"/>
      <c r="B34" s="226"/>
      <c r="C34" s="227"/>
      <c r="D34" s="93">
        <v>2</v>
      </c>
      <c r="E34" s="94"/>
      <c r="F34" s="172"/>
      <c r="G34" s="122"/>
      <c r="H34" s="122"/>
      <c r="I34" s="122"/>
      <c r="J34" s="173"/>
      <c r="K34" s="95"/>
      <c r="L34" s="95"/>
      <c r="M34" s="95"/>
      <c r="N34" s="95"/>
      <c r="O34" s="95"/>
      <c r="P34" s="95"/>
      <c r="Q34" s="95"/>
      <c r="R34" s="122"/>
      <c r="S34" s="122"/>
      <c r="T34" s="122"/>
      <c r="U34" s="122"/>
      <c r="V34" s="122"/>
      <c r="W34" s="122"/>
      <c r="X34" s="122"/>
      <c r="Y34" s="122"/>
      <c r="Z34" s="122"/>
      <c r="AA34" s="123"/>
    </row>
    <row r="35" spans="1:27" s="19" customFormat="1" ht="18" customHeight="1">
      <c r="A35" s="225"/>
      <c r="B35" s="226"/>
      <c r="C35" s="227"/>
      <c r="D35" s="93">
        <v>3</v>
      </c>
      <c r="E35" s="94"/>
      <c r="F35" s="172"/>
      <c r="G35" s="172"/>
      <c r="H35" s="172"/>
      <c r="I35" s="172"/>
      <c r="J35" s="172"/>
      <c r="K35" s="172"/>
      <c r="L35" s="173"/>
      <c r="M35" s="172"/>
      <c r="N35" s="122"/>
      <c r="O35" s="122"/>
      <c r="P35" s="122"/>
      <c r="Q35" s="173"/>
      <c r="R35" s="172"/>
      <c r="S35" s="122"/>
      <c r="T35" s="122"/>
      <c r="U35" s="122"/>
      <c r="V35" s="122"/>
      <c r="W35" s="122"/>
      <c r="X35" s="122"/>
      <c r="Y35" s="122"/>
      <c r="Z35" s="122"/>
      <c r="AA35" s="123"/>
    </row>
    <row r="36" spans="1:27" s="19" customFormat="1" ht="18" customHeight="1">
      <c r="A36" s="225"/>
      <c r="B36" s="226"/>
      <c r="C36" s="227"/>
      <c r="D36" s="93">
        <v>4</v>
      </c>
      <c r="E36" s="94"/>
      <c r="F36" s="172"/>
      <c r="G36" s="172"/>
      <c r="H36" s="172"/>
      <c r="I36" s="172"/>
      <c r="J36" s="172"/>
      <c r="K36" s="172"/>
      <c r="L36" s="173"/>
      <c r="M36" s="172"/>
      <c r="N36" s="122"/>
      <c r="O36" s="122"/>
      <c r="P36" s="122"/>
      <c r="Q36" s="173"/>
      <c r="R36" s="172"/>
      <c r="S36" s="122"/>
      <c r="T36" s="122"/>
      <c r="U36" s="122"/>
      <c r="V36" s="122"/>
      <c r="W36" s="122"/>
      <c r="X36" s="122"/>
      <c r="Y36" s="122"/>
      <c r="Z36" s="122"/>
      <c r="AA36" s="123"/>
    </row>
    <row r="37" spans="1:27" s="19" customFormat="1" ht="18" customHeight="1">
      <c r="A37" s="225"/>
      <c r="B37" s="226"/>
      <c r="C37" s="227"/>
      <c r="D37" s="93">
        <v>5</v>
      </c>
      <c r="E37" s="94"/>
      <c r="F37" s="172"/>
      <c r="G37" s="172"/>
      <c r="H37" s="172"/>
      <c r="I37" s="172"/>
      <c r="J37" s="172"/>
      <c r="K37" s="172"/>
      <c r="L37" s="173"/>
      <c r="M37" s="172"/>
      <c r="N37" s="122"/>
      <c r="O37" s="122"/>
      <c r="P37" s="122"/>
      <c r="Q37" s="173"/>
      <c r="R37" s="172"/>
      <c r="S37" s="122"/>
      <c r="T37" s="122"/>
      <c r="U37" s="122"/>
      <c r="V37" s="122"/>
      <c r="W37" s="122"/>
      <c r="X37" s="122"/>
      <c r="Y37" s="122"/>
      <c r="Z37" s="122"/>
      <c r="AA37" s="123"/>
    </row>
    <row r="38" spans="1:27" s="19" customFormat="1" ht="18" customHeight="1" thickBot="1">
      <c r="A38" s="228"/>
      <c r="B38" s="229"/>
      <c r="C38" s="230"/>
      <c r="D38" s="93">
        <v>6</v>
      </c>
      <c r="E38" s="94"/>
      <c r="F38" s="172"/>
      <c r="G38" s="172"/>
      <c r="H38" s="172"/>
      <c r="I38" s="172"/>
      <c r="J38" s="172"/>
      <c r="K38" s="155"/>
      <c r="L38" s="157"/>
      <c r="M38" s="155"/>
      <c r="N38" s="156"/>
      <c r="O38" s="156"/>
      <c r="P38" s="156"/>
      <c r="Q38" s="157"/>
      <c r="R38" s="155"/>
      <c r="S38" s="156"/>
      <c r="T38" s="156"/>
      <c r="U38" s="156"/>
      <c r="V38" s="156"/>
      <c r="W38" s="156"/>
      <c r="X38" s="156"/>
      <c r="Y38" s="156"/>
      <c r="Z38" s="156"/>
      <c r="AA38" s="194"/>
    </row>
    <row r="39" spans="1:27" s="19" customFormat="1" ht="18" customHeight="1">
      <c r="A39" s="222" t="s">
        <v>64</v>
      </c>
      <c r="B39" s="223"/>
      <c r="C39" s="224"/>
      <c r="D39" s="135" t="s">
        <v>2</v>
      </c>
      <c r="E39" s="137"/>
      <c r="F39" s="135" t="s">
        <v>5</v>
      </c>
      <c r="G39" s="136"/>
      <c r="H39" s="136"/>
      <c r="I39" s="136"/>
      <c r="J39" s="137"/>
      <c r="K39" s="135" t="s">
        <v>4</v>
      </c>
      <c r="L39" s="137"/>
      <c r="M39" s="187" t="s">
        <v>20</v>
      </c>
      <c r="N39" s="188"/>
      <c r="O39" s="188"/>
      <c r="P39" s="188"/>
      <c r="Q39" s="189"/>
      <c r="R39" s="135" t="s">
        <v>36</v>
      </c>
      <c r="S39" s="136"/>
      <c r="T39" s="136"/>
      <c r="U39" s="136"/>
      <c r="V39" s="137"/>
      <c r="W39" s="149" t="s">
        <v>38</v>
      </c>
      <c r="X39" s="150"/>
      <c r="Y39" s="150"/>
      <c r="Z39" s="150"/>
      <c r="AA39" s="151"/>
    </row>
    <row r="40" spans="1:27" s="19" customFormat="1" ht="18" customHeight="1">
      <c r="A40" s="225"/>
      <c r="B40" s="226"/>
      <c r="C40" s="227"/>
      <c r="D40" s="168">
        <v>1</v>
      </c>
      <c r="E40" s="169"/>
      <c r="F40" s="182"/>
      <c r="G40" s="183"/>
      <c r="H40" s="183"/>
      <c r="I40" s="183"/>
      <c r="J40" s="184"/>
      <c r="K40" s="185"/>
      <c r="L40" s="185"/>
      <c r="M40" s="186"/>
      <c r="N40" s="186"/>
      <c r="O40" s="186"/>
      <c r="P40" s="186"/>
      <c r="Q40" s="98"/>
      <c r="R40" s="98"/>
      <c r="S40" s="96"/>
      <c r="T40" s="96"/>
      <c r="U40" s="96"/>
      <c r="V40" s="97"/>
      <c r="W40" s="98"/>
      <c r="X40" s="96"/>
      <c r="Y40" s="96"/>
      <c r="Z40" s="96"/>
      <c r="AA40" s="99"/>
    </row>
    <row r="41" spans="1:27" s="19" customFormat="1" ht="18" customHeight="1">
      <c r="A41" s="225"/>
      <c r="B41" s="226"/>
      <c r="C41" s="227"/>
      <c r="D41" s="170"/>
      <c r="E41" s="171"/>
      <c r="F41" s="88"/>
      <c r="G41" s="89"/>
      <c r="H41" s="89"/>
      <c r="I41" s="89"/>
      <c r="J41" s="124"/>
      <c r="K41" s="125"/>
      <c r="L41" s="125"/>
      <c r="M41" s="125"/>
      <c r="N41" s="125"/>
      <c r="O41" s="125"/>
      <c r="P41" s="125"/>
      <c r="Q41" s="88"/>
      <c r="R41" s="126"/>
      <c r="S41" s="127"/>
      <c r="T41" s="127"/>
      <c r="U41" s="127"/>
      <c r="V41" s="128"/>
      <c r="W41" s="88"/>
      <c r="X41" s="89"/>
      <c r="Y41" s="89"/>
      <c r="Z41" s="89"/>
      <c r="AA41" s="90"/>
    </row>
    <row r="42" spans="1:27" s="19" customFormat="1" ht="18" customHeight="1">
      <c r="A42" s="225"/>
      <c r="B42" s="226"/>
      <c r="C42" s="227"/>
      <c r="D42" s="168">
        <v>2</v>
      </c>
      <c r="E42" s="169"/>
      <c r="F42" s="98"/>
      <c r="G42" s="96"/>
      <c r="H42" s="96"/>
      <c r="I42" s="96"/>
      <c r="J42" s="97"/>
      <c r="K42" s="98"/>
      <c r="L42" s="97"/>
      <c r="M42" s="98"/>
      <c r="N42" s="96"/>
      <c r="O42" s="96"/>
      <c r="P42" s="96"/>
      <c r="Q42" s="97"/>
      <c r="R42" s="98"/>
      <c r="S42" s="96"/>
      <c r="T42" s="96"/>
      <c r="U42" s="96"/>
      <c r="V42" s="97"/>
      <c r="W42" s="98"/>
      <c r="X42" s="96"/>
      <c r="Y42" s="96"/>
      <c r="Z42" s="96"/>
      <c r="AA42" s="99"/>
    </row>
    <row r="43" spans="1:27" s="19" customFormat="1" ht="18" customHeight="1">
      <c r="A43" s="225"/>
      <c r="B43" s="226"/>
      <c r="C43" s="227"/>
      <c r="D43" s="170"/>
      <c r="E43" s="171"/>
      <c r="F43" s="126"/>
      <c r="G43" s="127"/>
      <c r="H43" s="127"/>
      <c r="I43" s="127"/>
      <c r="J43" s="128"/>
      <c r="K43" s="126"/>
      <c r="L43" s="128"/>
      <c r="M43" s="126"/>
      <c r="N43" s="127"/>
      <c r="O43" s="127"/>
      <c r="P43" s="127"/>
      <c r="Q43" s="128"/>
      <c r="R43" s="126"/>
      <c r="S43" s="127"/>
      <c r="T43" s="127"/>
      <c r="U43" s="127"/>
      <c r="V43" s="128"/>
      <c r="W43" s="126"/>
      <c r="X43" s="127"/>
      <c r="Y43" s="127"/>
      <c r="Z43" s="127"/>
      <c r="AA43" s="211"/>
    </row>
    <row r="44" spans="1:27" s="19" customFormat="1" ht="18" customHeight="1">
      <c r="A44" s="225"/>
      <c r="B44" s="226"/>
      <c r="C44" s="227"/>
      <c r="D44" s="168">
        <v>3</v>
      </c>
      <c r="E44" s="169"/>
      <c r="F44" s="98"/>
      <c r="G44" s="96"/>
      <c r="H44" s="96"/>
      <c r="I44" s="96"/>
      <c r="J44" s="97"/>
      <c r="K44" s="98"/>
      <c r="L44" s="97"/>
      <c r="M44" s="98"/>
      <c r="N44" s="96"/>
      <c r="O44" s="96"/>
      <c r="P44" s="96"/>
      <c r="Q44" s="97"/>
      <c r="R44" s="98"/>
      <c r="S44" s="96"/>
      <c r="T44" s="96"/>
      <c r="U44" s="96"/>
      <c r="V44" s="97"/>
      <c r="W44" s="98"/>
      <c r="X44" s="96"/>
      <c r="Y44" s="96"/>
      <c r="Z44" s="96"/>
      <c r="AA44" s="99"/>
    </row>
    <row r="45" spans="1:27" s="19" customFormat="1" ht="18" customHeight="1">
      <c r="A45" s="225"/>
      <c r="B45" s="226"/>
      <c r="C45" s="227"/>
      <c r="D45" s="170"/>
      <c r="E45" s="171"/>
      <c r="F45" s="126"/>
      <c r="G45" s="127"/>
      <c r="H45" s="127"/>
      <c r="I45" s="127"/>
      <c r="J45" s="128"/>
      <c r="K45" s="126"/>
      <c r="L45" s="128"/>
      <c r="M45" s="126"/>
      <c r="N45" s="127"/>
      <c r="O45" s="127"/>
      <c r="P45" s="127"/>
      <c r="Q45" s="128"/>
      <c r="R45" s="126"/>
      <c r="S45" s="127"/>
      <c r="T45" s="127"/>
      <c r="U45" s="127"/>
      <c r="V45" s="128"/>
      <c r="W45" s="126"/>
      <c r="X45" s="127"/>
      <c r="Y45" s="127"/>
      <c r="Z45" s="127"/>
      <c r="AA45" s="211"/>
    </row>
    <row r="46" spans="1:27" s="19" customFormat="1" ht="18" customHeight="1">
      <c r="A46" s="225"/>
      <c r="B46" s="226"/>
      <c r="C46" s="227"/>
      <c r="D46" s="168">
        <v>4</v>
      </c>
      <c r="E46" s="169"/>
      <c r="F46" s="98"/>
      <c r="G46" s="96"/>
      <c r="H46" s="96"/>
      <c r="I46" s="96"/>
      <c r="J46" s="97"/>
      <c r="K46" s="98"/>
      <c r="L46" s="97"/>
      <c r="M46" s="98"/>
      <c r="N46" s="96"/>
      <c r="O46" s="96"/>
      <c r="P46" s="96"/>
      <c r="Q46" s="97"/>
      <c r="R46" s="98"/>
      <c r="S46" s="96"/>
      <c r="T46" s="96"/>
      <c r="U46" s="96"/>
      <c r="V46" s="97"/>
      <c r="W46" s="98"/>
      <c r="X46" s="96"/>
      <c r="Y46" s="96"/>
      <c r="Z46" s="96"/>
      <c r="AA46" s="99"/>
    </row>
    <row r="47" spans="1:27" s="19" customFormat="1" ht="18" customHeight="1">
      <c r="A47" s="225"/>
      <c r="B47" s="226"/>
      <c r="C47" s="227"/>
      <c r="D47" s="170"/>
      <c r="E47" s="171"/>
      <c r="F47" s="126"/>
      <c r="G47" s="127"/>
      <c r="H47" s="127"/>
      <c r="I47" s="127"/>
      <c r="J47" s="128"/>
      <c r="K47" s="126"/>
      <c r="L47" s="128"/>
      <c r="M47" s="126"/>
      <c r="N47" s="127"/>
      <c r="O47" s="127"/>
      <c r="P47" s="127"/>
      <c r="Q47" s="128"/>
      <c r="R47" s="126"/>
      <c r="S47" s="127"/>
      <c r="T47" s="127"/>
      <c r="U47" s="127"/>
      <c r="V47" s="128"/>
      <c r="W47" s="126"/>
      <c r="X47" s="127"/>
      <c r="Y47" s="127"/>
      <c r="Z47" s="127"/>
      <c r="AA47" s="211"/>
    </row>
    <row r="48" spans="1:27" s="19" customFormat="1" ht="18" customHeight="1">
      <c r="A48" s="225"/>
      <c r="B48" s="226"/>
      <c r="C48" s="227"/>
      <c r="D48" s="168">
        <v>5</v>
      </c>
      <c r="E48" s="169"/>
      <c r="F48" s="98"/>
      <c r="G48" s="96"/>
      <c r="H48" s="96"/>
      <c r="I48" s="96"/>
      <c r="J48" s="97"/>
      <c r="K48" s="98"/>
      <c r="L48" s="97"/>
      <c r="M48" s="98"/>
      <c r="N48" s="96"/>
      <c r="O48" s="96"/>
      <c r="P48" s="96"/>
      <c r="Q48" s="97"/>
      <c r="R48" s="98"/>
      <c r="S48" s="96"/>
      <c r="T48" s="96"/>
      <c r="U48" s="96"/>
      <c r="V48" s="97"/>
      <c r="W48" s="98"/>
      <c r="X48" s="96"/>
      <c r="Y48" s="96"/>
      <c r="Z48" s="96"/>
      <c r="AA48" s="99"/>
    </row>
    <row r="49" spans="1:36" s="19" customFormat="1" ht="18" customHeight="1">
      <c r="A49" s="225"/>
      <c r="B49" s="226"/>
      <c r="C49" s="227"/>
      <c r="D49" s="170"/>
      <c r="E49" s="171"/>
      <c r="F49" s="126"/>
      <c r="G49" s="127"/>
      <c r="H49" s="127"/>
      <c r="I49" s="127"/>
      <c r="J49" s="128"/>
      <c r="K49" s="126"/>
      <c r="L49" s="128"/>
      <c r="M49" s="126"/>
      <c r="N49" s="127"/>
      <c r="O49" s="127"/>
      <c r="P49" s="127"/>
      <c r="Q49" s="128"/>
      <c r="R49" s="126"/>
      <c r="S49" s="127"/>
      <c r="T49" s="127"/>
      <c r="U49" s="127"/>
      <c r="V49" s="128"/>
      <c r="W49" s="126"/>
      <c r="X49" s="127"/>
      <c r="Y49" s="127"/>
      <c r="Z49" s="127"/>
      <c r="AA49" s="211"/>
    </row>
    <row r="50" spans="1:36" s="19" customFormat="1" ht="18" customHeight="1">
      <c r="A50" s="225"/>
      <c r="B50" s="226"/>
      <c r="C50" s="227"/>
      <c r="D50" s="168">
        <v>6</v>
      </c>
      <c r="E50" s="169"/>
      <c r="F50" s="98"/>
      <c r="G50" s="96"/>
      <c r="H50" s="96"/>
      <c r="I50" s="96"/>
      <c r="J50" s="97"/>
      <c r="K50" s="98"/>
      <c r="L50" s="97"/>
      <c r="M50" s="98"/>
      <c r="N50" s="96"/>
      <c r="O50" s="96"/>
      <c r="P50" s="96"/>
      <c r="Q50" s="97"/>
      <c r="R50" s="98"/>
      <c r="S50" s="96"/>
      <c r="T50" s="96"/>
      <c r="U50" s="96"/>
      <c r="V50" s="97"/>
      <c r="W50" s="98"/>
      <c r="X50" s="96"/>
      <c r="Y50" s="96"/>
      <c r="Z50" s="96"/>
      <c r="AA50" s="99"/>
    </row>
    <row r="51" spans="1:36" s="19" customFormat="1" ht="18" customHeight="1" thickBot="1">
      <c r="A51" s="228"/>
      <c r="B51" s="229"/>
      <c r="C51" s="230"/>
      <c r="D51" s="170"/>
      <c r="E51" s="171"/>
      <c r="F51" s="212"/>
      <c r="G51" s="213"/>
      <c r="H51" s="213"/>
      <c r="I51" s="213"/>
      <c r="J51" s="214"/>
      <c r="K51" s="212"/>
      <c r="L51" s="214"/>
      <c r="M51" s="212"/>
      <c r="N51" s="213"/>
      <c r="O51" s="213"/>
      <c r="P51" s="213"/>
      <c r="Q51" s="214"/>
      <c r="R51" s="212"/>
      <c r="S51" s="213"/>
      <c r="T51" s="213"/>
      <c r="U51" s="213"/>
      <c r="V51" s="214"/>
      <c r="W51" s="212"/>
      <c r="X51" s="213"/>
      <c r="Y51" s="213"/>
      <c r="Z51" s="213"/>
      <c r="AA51" s="215"/>
    </row>
    <row r="52" spans="1:36" s="19" customFormat="1" ht="18" customHeight="1" thickBot="1">
      <c r="A52" s="121" t="s">
        <v>33</v>
      </c>
      <c r="B52" s="121"/>
      <c r="C52" s="121"/>
      <c r="D52" s="121"/>
      <c r="E52" s="121"/>
      <c r="F52" s="190" t="s">
        <v>52</v>
      </c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</row>
    <row r="53" spans="1:36" s="19" customFormat="1" ht="18" customHeight="1">
      <c r="A53" s="117" t="s">
        <v>53</v>
      </c>
      <c r="B53" s="118"/>
      <c r="C53" s="179"/>
      <c r="D53" s="180"/>
      <c r="E53" s="180"/>
      <c r="F53" s="180"/>
      <c r="G53" s="18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2"/>
      <c r="AE53" s="22"/>
    </row>
    <row r="54" spans="1:36" s="19" customFormat="1" ht="18" customHeight="1" thickBot="1">
      <c r="A54" s="119"/>
      <c r="B54" s="120"/>
      <c r="C54" s="155"/>
      <c r="D54" s="156"/>
      <c r="E54" s="156"/>
      <c r="F54" s="156"/>
      <c r="G54" s="157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4"/>
    </row>
    <row r="55" spans="1:36" s="19" customFormat="1" ht="18" customHeight="1" thickBot="1">
      <c r="A55" s="85" t="s">
        <v>6</v>
      </c>
      <c r="B55" s="85"/>
      <c r="C55" s="85"/>
      <c r="D55" s="85"/>
      <c r="E55" s="86" t="s">
        <v>55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7"/>
      <c r="S55" s="87"/>
      <c r="T55" s="87"/>
      <c r="U55" s="87"/>
      <c r="V55" s="87"/>
      <c r="W55" s="87"/>
      <c r="X55" s="87"/>
      <c r="Y55" s="87"/>
      <c r="Z55" s="87"/>
      <c r="AA55" s="87"/>
    </row>
    <row r="56" spans="1:36" s="19" customFormat="1" ht="18" customHeight="1" thickBot="1">
      <c r="A56" s="129" t="s">
        <v>60</v>
      </c>
      <c r="B56" s="112"/>
      <c r="C56" s="112"/>
      <c r="D56" s="113"/>
      <c r="E56" s="111" t="s">
        <v>29</v>
      </c>
      <c r="F56" s="112"/>
      <c r="G56" s="112"/>
      <c r="H56" s="113"/>
      <c r="I56" s="114"/>
      <c r="J56" s="115"/>
      <c r="K56" s="115"/>
      <c r="L56" s="115"/>
      <c r="M56" s="115"/>
      <c r="N56" s="115"/>
      <c r="O56" s="115"/>
      <c r="P56" s="115"/>
      <c r="Q56" s="116"/>
      <c r="R56" s="83"/>
      <c r="S56" s="84"/>
      <c r="T56" s="84"/>
      <c r="U56" s="84"/>
      <c r="V56" s="84"/>
      <c r="W56" s="83"/>
      <c r="X56" s="84"/>
      <c r="Y56" s="84"/>
      <c r="Z56" s="84"/>
      <c r="AA56" s="84"/>
    </row>
    <row r="57" spans="1:36" ht="18.75" customHeight="1">
      <c r="A57" s="23"/>
      <c r="B57" s="24"/>
      <c r="C57" s="24"/>
      <c r="D57" s="24"/>
      <c r="E57" s="24"/>
      <c r="F57" s="24"/>
      <c r="G57" s="24"/>
      <c r="H57" s="24"/>
      <c r="I57" s="25"/>
      <c r="J57" s="25"/>
      <c r="K57" s="25"/>
      <c r="L57" s="25"/>
      <c r="M57" s="25"/>
      <c r="N57" s="25"/>
      <c r="O57" s="25"/>
      <c r="Q57" s="2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26"/>
      <c r="AC57" s="26"/>
      <c r="AD57" s="26"/>
      <c r="AE57" s="26"/>
      <c r="AF57" s="26"/>
      <c r="AG57" s="26"/>
      <c r="AH57" s="26"/>
      <c r="AI57" s="26"/>
      <c r="AJ57" s="26"/>
    </row>
  </sheetData>
  <sheetProtection algorithmName="SHA-512" hashValue="dmMoUM+SJUiJFtWeQHDowLYME4lkKRqP7bU4YDJuNN3eWPIeYaPQKlRsPLEugQK3UJVmboztG4zmmqYOLkOGfQ==" saltValue="i0iDhrZHNrFJvPhQVpZE8Q==" spinCount="100000" sheet="1" selectLockedCells="1"/>
  <mergeCells count="261">
    <mergeCell ref="A25:C27"/>
    <mergeCell ref="A28:C30"/>
    <mergeCell ref="A32:C38"/>
    <mergeCell ref="A39:C51"/>
    <mergeCell ref="D36:E36"/>
    <mergeCell ref="D37:E37"/>
    <mergeCell ref="F36:J36"/>
    <mergeCell ref="F37:J37"/>
    <mergeCell ref="D46:E47"/>
    <mergeCell ref="F46:J46"/>
    <mergeCell ref="F47:J47"/>
    <mergeCell ref="D44:E45"/>
    <mergeCell ref="F44:J44"/>
    <mergeCell ref="F45:J45"/>
    <mergeCell ref="D50:E51"/>
    <mergeCell ref="F50:J50"/>
    <mergeCell ref="D39:E39"/>
    <mergeCell ref="F39:J39"/>
    <mergeCell ref="F42:J42"/>
    <mergeCell ref="A31:E31"/>
    <mergeCell ref="D32:E32"/>
    <mergeCell ref="F32:J32"/>
    <mergeCell ref="D25:E25"/>
    <mergeCell ref="K50:L50"/>
    <mergeCell ref="M50:Q50"/>
    <mergeCell ref="R50:V50"/>
    <mergeCell ref="W50:AA50"/>
    <mergeCell ref="F51:J51"/>
    <mergeCell ref="K51:L51"/>
    <mergeCell ref="M51:Q51"/>
    <mergeCell ref="R51:V51"/>
    <mergeCell ref="W51:AA51"/>
    <mergeCell ref="W46:AA46"/>
    <mergeCell ref="K47:L47"/>
    <mergeCell ref="M47:Q47"/>
    <mergeCell ref="R47:V47"/>
    <mergeCell ref="W47:AA47"/>
    <mergeCell ref="K44:L44"/>
    <mergeCell ref="M44:Q44"/>
    <mergeCell ref="R44:V44"/>
    <mergeCell ref="W44:AA44"/>
    <mergeCell ref="F43:J43"/>
    <mergeCell ref="K43:L43"/>
    <mergeCell ref="M43:Q43"/>
    <mergeCell ref="R43:V43"/>
    <mergeCell ref="W43:AA43"/>
    <mergeCell ref="D48:E49"/>
    <mergeCell ref="F48:J48"/>
    <mergeCell ref="K48:L48"/>
    <mergeCell ref="M48:Q48"/>
    <mergeCell ref="R48:V48"/>
    <mergeCell ref="W48:AA48"/>
    <mergeCell ref="F49:J49"/>
    <mergeCell ref="K49:L49"/>
    <mergeCell ref="M49:Q49"/>
    <mergeCell ref="R49:V49"/>
    <mergeCell ref="W49:AA49"/>
    <mergeCell ref="K45:L45"/>
    <mergeCell ref="M45:Q45"/>
    <mergeCell ref="R45:V45"/>
    <mergeCell ref="W45:AA45"/>
    <mergeCell ref="D42:E43"/>
    <mergeCell ref="K46:L46"/>
    <mergeCell ref="M46:Q46"/>
    <mergeCell ref="R46:V46"/>
    <mergeCell ref="M40:Q40"/>
    <mergeCell ref="R40:V40"/>
    <mergeCell ref="W40:AA40"/>
    <mergeCell ref="F41:J41"/>
    <mergeCell ref="K41:L41"/>
    <mergeCell ref="M41:Q41"/>
    <mergeCell ref="R41:V41"/>
    <mergeCell ref="W41:AA41"/>
    <mergeCell ref="M42:Q42"/>
    <mergeCell ref="R42:V42"/>
    <mergeCell ref="W42:AA42"/>
    <mergeCell ref="K42:L42"/>
    <mergeCell ref="K35:L35"/>
    <mergeCell ref="M35:Q35"/>
    <mergeCell ref="R35:AA35"/>
    <mergeCell ref="D38:E38"/>
    <mergeCell ref="F38:J38"/>
    <mergeCell ref="K38:L38"/>
    <mergeCell ref="M38:Q38"/>
    <mergeCell ref="R38:AA38"/>
    <mergeCell ref="R36:AA36"/>
    <mergeCell ref="R37:AA37"/>
    <mergeCell ref="K36:L36"/>
    <mergeCell ref="M36:Q36"/>
    <mergeCell ref="K37:L37"/>
    <mergeCell ref="M37:Q37"/>
    <mergeCell ref="D35:E35"/>
    <mergeCell ref="F35:J35"/>
    <mergeCell ref="K39:L39"/>
    <mergeCell ref="M39:Q39"/>
    <mergeCell ref="R39:V39"/>
    <mergeCell ref="W39:AA39"/>
    <mergeCell ref="D40:E41"/>
    <mergeCell ref="F40:J40"/>
    <mergeCell ref="K40:L40"/>
    <mergeCell ref="K32:L32"/>
    <mergeCell ref="M32:Q32"/>
    <mergeCell ref="R32:AA32"/>
    <mergeCell ref="D33:E33"/>
    <mergeCell ref="F33:J33"/>
    <mergeCell ref="K33:L33"/>
    <mergeCell ref="M33:Q33"/>
    <mergeCell ref="R33:AA33"/>
    <mergeCell ref="D34:E34"/>
    <mergeCell ref="F34:J34"/>
    <mergeCell ref="K34:L34"/>
    <mergeCell ref="M34:Q34"/>
    <mergeCell ref="R34:AA34"/>
    <mergeCell ref="B10:E10"/>
    <mergeCell ref="B11:E11"/>
    <mergeCell ref="B12:E12"/>
    <mergeCell ref="B13:E13"/>
    <mergeCell ref="B14:E14"/>
    <mergeCell ref="B15:E15"/>
    <mergeCell ref="B16:E17"/>
    <mergeCell ref="B18:E19"/>
    <mergeCell ref="B20:E21"/>
    <mergeCell ref="B22:E23"/>
    <mergeCell ref="F20:J20"/>
    <mergeCell ref="K20:L20"/>
    <mergeCell ref="M20:Q20"/>
    <mergeCell ref="F23:J23"/>
    <mergeCell ref="K23:L23"/>
    <mergeCell ref="M23:Q23"/>
    <mergeCell ref="R23:V23"/>
    <mergeCell ref="W23:AA23"/>
    <mergeCell ref="F21:J21"/>
    <mergeCell ref="K21:L21"/>
    <mergeCell ref="M21:Q21"/>
    <mergeCell ref="R21:V21"/>
    <mergeCell ref="W21:AA21"/>
    <mergeCell ref="F22:J22"/>
    <mergeCell ref="K22:L22"/>
    <mergeCell ref="M22:Q22"/>
    <mergeCell ref="R22:V22"/>
    <mergeCell ref="W22:AA22"/>
    <mergeCell ref="F15:J15"/>
    <mergeCell ref="K15:L15"/>
    <mergeCell ref="M15:Q15"/>
    <mergeCell ref="F16:J16"/>
    <mergeCell ref="K16:L16"/>
    <mergeCell ref="M16:Q16"/>
    <mergeCell ref="F17:J17"/>
    <mergeCell ref="F19:J19"/>
    <mergeCell ref="K19:L19"/>
    <mergeCell ref="M19:Q19"/>
    <mergeCell ref="K17:L17"/>
    <mergeCell ref="M17:Q17"/>
    <mergeCell ref="F18:J18"/>
    <mergeCell ref="K18:L18"/>
    <mergeCell ref="M18:Q18"/>
    <mergeCell ref="F52:AA52"/>
    <mergeCell ref="A10:A14"/>
    <mergeCell ref="F10:J10"/>
    <mergeCell ref="K10:L10"/>
    <mergeCell ref="M10:Q10"/>
    <mergeCell ref="R10:AA10"/>
    <mergeCell ref="F11:J11"/>
    <mergeCell ref="K11:L11"/>
    <mergeCell ref="M11:Q11"/>
    <mergeCell ref="R11:AA11"/>
    <mergeCell ref="F12:J12"/>
    <mergeCell ref="K12:L12"/>
    <mergeCell ref="M12:Q12"/>
    <mergeCell ref="R12:AA12"/>
    <mergeCell ref="F13:J13"/>
    <mergeCell ref="K13:L13"/>
    <mergeCell ref="M13:Q13"/>
    <mergeCell ref="R13:AA13"/>
    <mergeCell ref="F14:J14"/>
    <mergeCell ref="K14:L14"/>
    <mergeCell ref="M14:Q14"/>
    <mergeCell ref="R14:AA14"/>
    <mergeCell ref="M25:Q25"/>
    <mergeCell ref="A15:A23"/>
    <mergeCell ref="K29:L29"/>
    <mergeCell ref="M29:Q29"/>
    <mergeCell ref="R29:V29"/>
    <mergeCell ref="W29:AA29"/>
    <mergeCell ref="D28:E28"/>
    <mergeCell ref="F28:J28"/>
    <mergeCell ref="K28:L28"/>
    <mergeCell ref="M28:Q28"/>
    <mergeCell ref="R28:V28"/>
    <mergeCell ref="A1:AA1"/>
    <mergeCell ref="A8:AA8"/>
    <mergeCell ref="R25:AA25"/>
    <mergeCell ref="H53:L53"/>
    <mergeCell ref="M53:Q53"/>
    <mergeCell ref="R53:V53"/>
    <mergeCell ref="W53:AA53"/>
    <mergeCell ref="H54:L54"/>
    <mergeCell ref="M54:Q54"/>
    <mergeCell ref="R54:V54"/>
    <mergeCell ref="W54:AA54"/>
    <mergeCell ref="R26:AA26"/>
    <mergeCell ref="A24:E24"/>
    <mergeCell ref="A7:P7"/>
    <mergeCell ref="Q7:AA7"/>
    <mergeCell ref="D29:E30"/>
    <mergeCell ref="F26:J26"/>
    <mergeCell ref="F27:J27"/>
    <mergeCell ref="K26:L26"/>
    <mergeCell ref="K27:L27"/>
    <mergeCell ref="R4:AA5"/>
    <mergeCell ref="F3:P3"/>
    <mergeCell ref="H4:P4"/>
    <mergeCell ref="C53:G53"/>
    <mergeCell ref="A2:AA2"/>
    <mergeCell ref="X6:AA6"/>
    <mergeCell ref="A3:E3"/>
    <mergeCell ref="A4:E5"/>
    <mergeCell ref="E56:H56"/>
    <mergeCell ref="I56:Q56"/>
    <mergeCell ref="A53:B54"/>
    <mergeCell ref="A52:E52"/>
    <mergeCell ref="R27:AA27"/>
    <mergeCell ref="F30:J30"/>
    <mergeCell ref="K30:L30"/>
    <mergeCell ref="M30:Q30"/>
    <mergeCell ref="R30:V30"/>
    <mergeCell ref="A56:D56"/>
    <mergeCell ref="A9:AA9"/>
    <mergeCell ref="F4:G4"/>
    <mergeCell ref="F5:G5"/>
    <mergeCell ref="F25:J25"/>
    <mergeCell ref="K25:L25"/>
    <mergeCell ref="V3:AA3"/>
    <mergeCell ref="A6:E6"/>
    <mergeCell ref="F6:G6"/>
    <mergeCell ref="H5:P5"/>
    <mergeCell ref="Q6:S6"/>
    <mergeCell ref="A55:D55"/>
    <mergeCell ref="E55:AA55"/>
    <mergeCell ref="W30:AA30"/>
    <mergeCell ref="Q3:U3"/>
    <mergeCell ref="D26:E26"/>
    <mergeCell ref="D27:E27"/>
    <mergeCell ref="M26:Q26"/>
    <mergeCell ref="M27:Q27"/>
    <mergeCell ref="R20:V20"/>
    <mergeCell ref="W20:AA20"/>
    <mergeCell ref="R15:V15"/>
    <mergeCell ref="W15:AA15"/>
    <mergeCell ref="R16:V16"/>
    <mergeCell ref="W16:AA16"/>
    <mergeCell ref="R19:V19"/>
    <mergeCell ref="W19:AA19"/>
    <mergeCell ref="R17:V17"/>
    <mergeCell ref="W17:AA17"/>
    <mergeCell ref="R18:V18"/>
    <mergeCell ref="W18:AA18"/>
    <mergeCell ref="H6:P6"/>
    <mergeCell ref="C54:G54"/>
    <mergeCell ref="W28:AA28"/>
    <mergeCell ref="F29:J29"/>
  </mergeCells>
  <phoneticPr fontId="1"/>
  <conditionalFormatting sqref="F3 A53 C53:C54 H53:AA54">
    <cfRule type="containsBlanks" dxfId="11" priority="43">
      <formula>LEN(TRIM(A3))=0</formula>
    </cfRule>
  </conditionalFormatting>
  <conditionalFormatting sqref="F11:R14">
    <cfRule type="containsBlanks" dxfId="10" priority="7">
      <formula>LEN(TRIM(F11))=0</formula>
    </cfRule>
  </conditionalFormatting>
  <conditionalFormatting sqref="F26:R27">
    <cfRule type="containsBlanks" dxfId="9" priority="13">
      <formula>LEN(TRIM(F26))=0</formula>
    </cfRule>
  </conditionalFormatting>
  <conditionalFormatting sqref="F33:R38">
    <cfRule type="containsBlanks" dxfId="8" priority="1">
      <formula>LEN(TRIM(F33))=0</formula>
    </cfRule>
  </conditionalFormatting>
  <conditionalFormatting sqref="F16:AA23">
    <cfRule type="containsBlanks" dxfId="7" priority="6">
      <formula>LEN(TRIM(F16))=0</formula>
    </cfRule>
  </conditionalFormatting>
  <conditionalFormatting sqref="F29:AA30 F40:AA51">
    <cfRule type="containsBlanks" dxfId="6" priority="5">
      <formula>LEN(TRIM(F29))=0</formula>
    </cfRule>
  </conditionalFormatting>
  <conditionalFormatting sqref="H6:P6">
    <cfRule type="containsBlanks" dxfId="5" priority="17">
      <formula>LEN(TRIM(H6))=0</formula>
    </cfRule>
  </conditionalFormatting>
  <conditionalFormatting sqref="I57">
    <cfRule type="cellIs" dxfId="4" priority="30" stopIfTrue="1" operator="equal">
      <formula>0</formula>
    </cfRule>
  </conditionalFormatting>
  <conditionalFormatting sqref="I56:Q56">
    <cfRule type="containsBlanks" dxfId="3" priority="44">
      <formula>LEN(TRIM(I56))=0</formula>
    </cfRule>
  </conditionalFormatting>
  <conditionalFormatting sqref="R57">
    <cfRule type="cellIs" dxfId="2" priority="29" stopIfTrue="1" operator="equal">
      <formula>0</formula>
    </cfRule>
  </conditionalFormatting>
  <conditionalFormatting sqref="T6 V6">
    <cfRule type="containsBlanks" dxfId="1" priority="40">
      <formula>LEN(TRIM(T6))=0</formula>
    </cfRule>
  </conditionalFormatting>
  <conditionalFormatting sqref="V3 H4:H5">
    <cfRule type="containsBlanks" dxfId="0" priority="36">
      <formula>LEN(TRIM(H3))=0</formula>
    </cfRule>
  </conditionalFormatting>
  <dataValidations count="2">
    <dataValidation type="list" allowBlank="1" showInputMessage="1" showErrorMessage="1" sqref="V3" xr:uid="{00000000-0002-0000-0000-000000000000}">
      <formula1>"男子,女子"</formula1>
    </dataValidation>
    <dataValidation type="list" allowBlank="1" showInputMessage="1" showErrorMessage="1" sqref="K11:L14 K16:L23 K26:L27 K29:L30 K33:L38 K40:L51" xr:uid="{45E2E6ED-650A-41D0-9DCC-30F7727AAE8D}">
      <formula1>"2,1"</formula1>
    </dataValidation>
  </dataValidations>
  <printOptions horizontalCentered="1"/>
  <pageMargins left="0.31496062992125984" right="0.31496062992125984" top="0.19685039370078741" bottom="0.19685039370078741" header="0.31496062992125984" footer="0.31496062992125984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0B69-AC5A-40E3-B93E-281B4DBE0649}">
  <dimension ref="A1:AA44"/>
  <sheetViews>
    <sheetView workbookViewId="0">
      <selection activeCell="T10" sqref="T10"/>
    </sheetView>
  </sheetViews>
  <sheetFormatPr defaultRowHeight="13.5"/>
  <cols>
    <col min="1" max="1" width="12.25" customWidth="1"/>
    <col min="2" max="2" width="6.5" customWidth="1"/>
    <col min="3" max="3" width="6.5" style="1" customWidth="1"/>
    <col min="4" max="21" width="6.5" customWidth="1"/>
  </cols>
  <sheetData>
    <row r="1" spans="1:27">
      <c r="A1" s="234" t="s">
        <v>8</v>
      </c>
      <c r="D1" s="241" t="s">
        <v>66</v>
      </c>
      <c r="E1" s="241"/>
      <c r="F1" s="241"/>
      <c r="G1" s="241"/>
      <c r="H1" s="241"/>
      <c r="I1" s="242"/>
      <c r="L1" s="234" t="s">
        <v>8</v>
      </c>
      <c r="N1" s="1"/>
      <c r="O1" s="245" t="s">
        <v>68</v>
      </c>
      <c r="P1" s="245"/>
      <c r="Q1" s="245"/>
      <c r="R1" s="245"/>
      <c r="S1" s="245"/>
      <c r="T1" s="246"/>
    </row>
    <row r="2" spans="1:27" ht="14.25" thickBot="1">
      <c r="A2" s="235"/>
      <c r="D2" s="243"/>
      <c r="E2" s="243"/>
      <c r="F2" s="243"/>
      <c r="G2" s="243"/>
      <c r="H2" s="243"/>
      <c r="I2" s="244"/>
      <c r="L2" s="235"/>
      <c r="N2" s="1"/>
      <c r="O2" s="247"/>
      <c r="P2" s="247"/>
      <c r="Q2" s="247"/>
      <c r="R2" s="247"/>
      <c r="S2" s="247"/>
      <c r="T2" s="248"/>
    </row>
    <row r="3" spans="1:27">
      <c r="A3" s="2" t="s">
        <v>9</v>
      </c>
      <c r="B3" s="236" t="s">
        <v>10</v>
      </c>
      <c r="C3" s="237"/>
      <c r="D3" s="239" t="s">
        <v>11</v>
      </c>
      <c r="E3" s="240"/>
      <c r="F3" s="232" t="s">
        <v>67</v>
      </c>
      <c r="G3" s="233"/>
      <c r="H3" s="233"/>
      <c r="I3" s="233"/>
      <c r="L3" s="2" t="s">
        <v>9</v>
      </c>
      <c r="M3" s="236" t="s">
        <v>10</v>
      </c>
      <c r="N3" s="237"/>
      <c r="O3" s="239" t="s">
        <v>11</v>
      </c>
      <c r="P3" s="240"/>
      <c r="Q3" s="232" t="s">
        <v>67</v>
      </c>
      <c r="R3" s="233"/>
      <c r="S3" s="233"/>
      <c r="T3" s="233"/>
    </row>
    <row r="4" spans="1:27">
      <c r="A4" s="57">
        <f>申込書!F3</f>
        <v>0</v>
      </c>
      <c r="B4" s="58" t="s">
        <v>12</v>
      </c>
      <c r="C4" s="59">
        <f>申込書!H6</f>
        <v>0</v>
      </c>
      <c r="D4" s="74">
        <f>申込書!F11</f>
        <v>0</v>
      </c>
      <c r="E4" s="75">
        <f>申込書!K11</f>
        <v>0</v>
      </c>
      <c r="F4" s="73">
        <f>申込書!F16</f>
        <v>0</v>
      </c>
      <c r="G4" s="72">
        <f>申込書!K16</f>
        <v>0</v>
      </c>
      <c r="H4" s="71">
        <f>申込書!F17</f>
        <v>0</v>
      </c>
      <c r="I4" s="72">
        <f>申込書!K17</f>
        <v>0</v>
      </c>
      <c r="J4" s="53" t="s">
        <v>69</v>
      </c>
      <c r="L4" s="57">
        <f>A4</f>
        <v>0</v>
      </c>
      <c r="M4" s="58" t="s">
        <v>12</v>
      </c>
      <c r="N4" s="59">
        <f>C4</f>
        <v>0</v>
      </c>
      <c r="O4" s="78">
        <f>申込書!F33</f>
        <v>0</v>
      </c>
      <c r="P4" s="79">
        <f>申込書!K33</f>
        <v>0</v>
      </c>
      <c r="Q4" s="80">
        <f>申込書!F40</f>
        <v>0</v>
      </c>
      <c r="R4" s="81">
        <f>申込書!K40</f>
        <v>0</v>
      </c>
      <c r="S4" s="82">
        <f>申込書!F41</f>
        <v>0</v>
      </c>
      <c r="T4" s="81">
        <f>申込書!K41</f>
        <v>0</v>
      </c>
      <c r="U4" s="56" t="s">
        <v>70</v>
      </c>
    </row>
    <row r="5" spans="1:27">
      <c r="A5" s="60"/>
      <c r="B5" s="61" t="s">
        <v>13</v>
      </c>
      <c r="C5" s="54" t="str">
        <f>CONCATENATE(申込書!C53,申込書!H53,申込書!M53,申込書!R53,申込書!W53,申込書!C54,申込書!H54,申込書!M54,申込書!R54,申込書!W54)</f>
        <v/>
      </c>
      <c r="D5" s="74">
        <f>申込書!F12</f>
        <v>0</v>
      </c>
      <c r="E5" s="75">
        <f>申込書!K12</f>
        <v>0</v>
      </c>
      <c r="F5" s="73">
        <f>申込書!F18</f>
        <v>0</v>
      </c>
      <c r="G5" s="72">
        <f>申込書!K18</f>
        <v>0</v>
      </c>
      <c r="H5" s="71">
        <f>申込書!F19</f>
        <v>0</v>
      </c>
      <c r="I5" s="72">
        <f>申込書!K19</f>
        <v>0</v>
      </c>
      <c r="J5" s="53"/>
      <c r="L5" s="60"/>
      <c r="M5" s="61" t="s">
        <v>13</v>
      </c>
      <c r="N5" s="54" t="str">
        <f>C5</f>
        <v/>
      </c>
      <c r="O5" s="78">
        <f>申込書!F34</f>
        <v>0</v>
      </c>
      <c r="P5" s="79">
        <f>申込書!K34</f>
        <v>0</v>
      </c>
      <c r="Q5" s="80">
        <f>申込書!F42</f>
        <v>0</v>
      </c>
      <c r="R5" s="81">
        <f>申込書!K42</f>
        <v>0</v>
      </c>
      <c r="S5" s="82">
        <f>申込書!F43</f>
        <v>0</v>
      </c>
      <c r="T5" s="81">
        <f>申込書!K43</f>
        <v>0</v>
      </c>
      <c r="U5" s="56"/>
    </row>
    <row r="6" spans="1:27">
      <c r="A6" s="60"/>
      <c r="B6" s="62"/>
      <c r="C6" s="55"/>
      <c r="D6" s="74">
        <f>申込書!F13</f>
        <v>0</v>
      </c>
      <c r="E6" s="75">
        <f>申込書!K13</f>
        <v>0</v>
      </c>
      <c r="F6" s="73">
        <f>申込書!F20</f>
        <v>0</v>
      </c>
      <c r="G6" s="72">
        <f>申込書!K20</f>
        <v>0</v>
      </c>
      <c r="H6" s="71">
        <f>申込書!F21</f>
        <v>0</v>
      </c>
      <c r="I6" s="72">
        <f>申込書!K21</f>
        <v>0</v>
      </c>
      <c r="J6" s="53"/>
      <c r="L6" s="60"/>
      <c r="M6" s="62"/>
      <c r="N6" s="55"/>
      <c r="O6" s="78">
        <f>申込書!F35</f>
        <v>0</v>
      </c>
      <c r="P6" s="79">
        <f>申込書!K35</f>
        <v>0</v>
      </c>
      <c r="Q6" s="80">
        <f>申込書!F44</f>
        <v>0</v>
      </c>
      <c r="R6" s="81">
        <f>申込書!K44</f>
        <v>0</v>
      </c>
      <c r="S6" s="82">
        <f>申込書!F45</f>
        <v>0</v>
      </c>
      <c r="T6" s="81">
        <f>申込書!K45</f>
        <v>0</v>
      </c>
      <c r="U6" s="56"/>
    </row>
    <row r="7" spans="1:27">
      <c r="A7" s="60"/>
      <c r="B7" s="62"/>
      <c r="C7" s="55"/>
      <c r="D7" s="74">
        <f>申込書!F14</f>
        <v>0</v>
      </c>
      <c r="E7" s="75">
        <f>申込書!K14</f>
        <v>0</v>
      </c>
      <c r="F7" s="73">
        <f>申込書!F22</f>
        <v>0</v>
      </c>
      <c r="G7" s="72">
        <f>申込書!K22</f>
        <v>0</v>
      </c>
      <c r="H7" s="71">
        <f>申込書!F23</f>
        <v>0</v>
      </c>
      <c r="I7" s="72">
        <f>申込書!K23</f>
        <v>0</v>
      </c>
      <c r="J7" s="53"/>
      <c r="L7" s="60"/>
      <c r="M7" s="62"/>
      <c r="N7" s="55"/>
      <c r="O7" s="78">
        <f>申込書!F36</f>
        <v>0</v>
      </c>
      <c r="P7" s="79">
        <f>申込書!K36</f>
        <v>0</v>
      </c>
      <c r="Q7" s="80">
        <f>申込書!F46</f>
        <v>0</v>
      </c>
      <c r="R7" s="81">
        <f>申込書!K46</f>
        <v>0</v>
      </c>
      <c r="S7" s="82">
        <f>申込書!F47</f>
        <v>0</v>
      </c>
      <c r="T7" s="81">
        <f>申込書!K47</f>
        <v>0</v>
      </c>
      <c r="U7" s="56"/>
    </row>
    <row r="8" spans="1:27">
      <c r="A8" s="10"/>
      <c r="B8" s="70"/>
      <c r="C8" s="11"/>
      <c r="D8" s="74">
        <f>申込書!F26</f>
        <v>0</v>
      </c>
      <c r="E8" s="75">
        <f>申込書!K26</f>
        <v>0</v>
      </c>
      <c r="F8" s="73"/>
      <c r="G8" s="72"/>
      <c r="H8" s="71"/>
      <c r="I8" s="72"/>
      <c r="J8" s="53"/>
      <c r="L8" s="10"/>
      <c r="M8" s="70"/>
      <c r="N8" s="11"/>
      <c r="O8" s="78">
        <f>申込書!F37</f>
        <v>0</v>
      </c>
      <c r="P8" s="79">
        <f>申込書!K37</f>
        <v>0</v>
      </c>
      <c r="Q8" s="80">
        <f>申込書!F48</f>
        <v>0</v>
      </c>
      <c r="R8" s="81">
        <f>申込書!K48</f>
        <v>0</v>
      </c>
      <c r="S8" s="82">
        <f>申込書!F49</f>
        <v>0</v>
      </c>
      <c r="T8" s="81">
        <f>申込書!K49</f>
        <v>0</v>
      </c>
      <c r="U8" s="56"/>
    </row>
    <row r="9" spans="1:27" ht="14.25" thickBot="1">
      <c r="A9" s="10"/>
      <c r="B9" s="70"/>
      <c r="C9" s="11"/>
      <c r="D9" s="76">
        <f>申込書!F27</f>
        <v>0</v>
      </c>
      <c r="E9" s="77">
        <f>申込書!K27</f>
        <v>0</v>
      </c>
      <c r="F9" s="73"/>
      <c r="G9" s="72"/>
      <c r="H9" s="71"/>
      <c r="I9" s="72"/>
      <c r="J9" s="53"/>
      <c r="L9" s="10"/>
      <c r="M9" s="70"/>
      <c r="N9" s="11"/>
      <c r="O9" s="78">
        <f>申込書!F38</f>
        <v>0</v>
      </c>
      <c r="P9" s="79">
        <f>申込書!K38</f>
        <v>0</v>
      </c>
      <c r="Q9" s="80">
        <f>申込書!F50</f>
        <v>0</v>
      </c>
      <c r="R9" s="81">
        <f>申込書!K50</f>
        <v>0</v>
      </c>
      <c r="S9" s="82">
        <f>申込書!F51</f>
        <v>0</v>
      </c>
      <c r="T9" s="81">
        <f>申込書!K51</f>
        <v>0</v>
      </c>
      <c r="U9" s="56"/>
    </row>
    <row r="10" spans="1:27">
      <c r="L10" s="1"/>
      <c r="M10" s="1"/>
      <c r="N10" s="1"/>
      <c r="O10" s="1"/>
      <c r="R10" s="3"/>
      <c r="S10" s="11"/>
      <c r="T10" s="11"/>
      <c r="U10" s="3"/>
      <c r="V10" s="3"/>
      <c r="Z10" s="1"/>
      <c r="AA10" s="1"/>
    </row>
    <row r="11" spans="1:27">
      <c r="A11" s="10"/>
      <c r="B11" s="3"/>
      <c r="C11" s="11"/>
      <c r="D11" s="3"/>
      <c r="E11" s="3"/>
      <c r="F11" s="3"/>
      <c r="G11" s="4"/>
      <c r="H11" s="3"/>
      <c r="I11" s="4"/>
      <c r="X11" s="1"/>
      <c r="Y11" s="1"/>
    </row>
    <row r="12" spans="1:27">
      <c r="G12" s="234" t="s">
        <v>32</v>
      </c>
      <c r="H12" s="234"/>
      <c r="I12" s="253" t="s">
        <v>43</v>
      </c>
      <c r="J12" s="253"/>
      <c r="K12" s="253"/>
      <c r="L12" s="253"/>
      <c r="M12" s="24"/>
      <c r="N12" s="24"/>
      <c r="O12" s="238"/>
      <c r="P12" s="238"/>
      <c r="X12" s="1"/>
      <c r="Y12" s="1"/>
    </row>
    <row r="13" spans="1:27" s="1" customFormat="1" ht="14.25">
      <c r="A13" s="234" t="s">
        <v>30</v>
      </c>
      <c r="B13" s="14" t="s">
        <v>40</v>
      </c>
      <c r="C13" s="12" t="s">
        <v>9</v>
      </c>
      <c r="D13" s="12" t="s">
        <v>41</v>
      </c>
      <c r="E13" s="12" t="s">
        <v>50</v>
      </c>
      <c r="F13" s="12" t="s">
        <v>37</v>
      </c>
      <c r="G13" s="13" t="s">
        <v>48</v>
      </c>
      <c r="H13" s="13" t="s">
        <v>49</v>
      </c>
      <c r="I13" s="13" t="s">
        <v>44</v>
      </c>
      <c r="J13" s="13" t="s">
        <v>45</v>
      </c>
      <c r="K13" s="13" t="s">
        <v>46</v>
      </c>
      <c r="L13" s="13" t="s">
        <v>47</v>
      </c>
      <c r="M13" s="67" t="s">
        <v>31</v>
      </c>
      <c r="N13" s="23"/>
      <c r="O13" s="23"/>
      <c r="P13" s="23"/>
    </row>
    <row r="14" spans="1:27" ht="29.25" customHeight="1">
      <c r="A14" s="234"/>
      <c r="B14" s="3">
        <f>申込書!V3</f>
        <v>0</v>
      </c>
      <c r="C14" s="15">
        <f>申込書!F3</f>
        <v>0</v>
      </c>
      <c r="D14" s="16">
        <f>申込書!H4</f>
        <v>0</v>
      </c>
      <c r="E14" s="17">
        <f>申込書!H5</f>
        <v>0</v>
      </c>
      <c r="F14" s="16">
        <f>申込書!H6</f>
        <v>0</v>
      </c>
      <c r="G14" s="17">
        <f>COUNTA(申込書!F11:J14)</f>
        <v>0</v>
      </c>
      <c r="H14" s="17">
        <f>H15/2</f>
        <v>0</v>
      </c>
      <c r="I14" s="17">
        <f>COUNTA(申込書!F26:J27)</f>
        <v>0</v>
      </c>
      <c r="J14" s="17">
        <f>J15/2</f>
        <v>0</v>
      </c>
      <c r="K14" s="17">
        <f>COUNTA(申込書!F33:J38)</f>
        <v>0</v>
      </c>
      <c r="L14" s="17">
        <f>L15/2</f>
        <v>0</v>
      </c>
      <c r="M14" s="68">
        <f>申込書!I56</f>
        <v>0</v>
      </c>
      <c r="N14" s="69"/>
      <c r="O14" s="1"/>
      <c r="P14" s="69"/>
    </row>
    <row r="15" spans="1:27">
      <c r="H15">
        <f>COUNTA(申込書!F16:J23)</f>
        <v>0</v>
      </c>
      <c r="J15">
        <f>COUNTA(申込書!F29:J30)</f>
        <v>0</v>
      </c>
      <c r="L15">
        <f>COUNTA(申込書!F40:J51)</f>
        <v>0</v>
      </c>
    </row>
    <row r="17" spans="1:15" ht="14.25" thickBot="1"/>
    <row r="18" spans="1:15" ht="14.25" customHeight="1">
      <c r="A18" s="251" t="s">
        <v>42</v>
      </c>
      <c r="B18" s="241" t="s">
        <v>66</v>
      </c>
      <c r="C18" s="241"/>
      <c r="D18" s="241"/>
      <c r="E18" s="241"/>
      <c r="F18" s="241"/>
      <c r="G18" s="242"/>
      <c r="H18" s="249" t="s">
        <v>68</v>
      </c>
      <c r="I18" s="245"/>
      <c r="J18" s="245"/>
      <c r="K18" s="245"/>
      <c r="L18" s="245"/>
      <c r="M18" s="245"/>
      <c r="N18" s="245"/>
      <c r="O18" s="246"/>
    </row>
    <row r="19" spans="1:15" ht="14.25" customHeight="1">
      <c r="A19" s="252"/>
      <c r="B19" s="243"/>
      <c r="C19" s="243"/>
      <c r="D19" s="243"/>
      <c r="E19" s="243"/>
      <c r="F19" s="243"/>
      <c r="G19" s="244"/>
      <c r="H19" s="250"/>
      <c r="I19" s="247"/>
      <c r="J19" s="247"/>
      <c r="K19" s="247"/>
      <c r="L19" s="247"/>
      <c r="M19" s="247"/>
      <c r="N19" s="247"/>
      <c r="O19" s="248"/>
    </row>
    <row r="20" spans="1:15" ht="14.25">
      <c r="A20" s="29"/>
      <c r="B20" s="30" t="s">
        <v>14</v>
      </c>
      <c r="C20" s="30" t="s">
        <v>15</v>
      </c>
      <c r="D20" s="30" t="s">
        <v>16</v>
      </c>
      <c r="E20" s="30" t="s">
        <v>17</v>
      </c>
      <c r="F20" s="47" t="s">
        <v>18</v>
      </c>
      <c r="G20" s="31" t="s">
        <v>19</v>
      </c>
      <c r="H20" s="29"/>
      <c r="I20" s="30" t="s">
        <v>14</v>
      </c>
      <c r="J20" s="30" t="s">
        <v>15</v>
      </c>
      <c r="K20" s="30" t="s">
        <v>16</v>
      </c>
      <c r="L20" s="30" t="s">
        <v>17</v>
      </c>
      <c r="M20" s="30" t="s">
        <v>18</v>
      </c>
      <c r="N20" s="30"/>
      <c r="O20" s="31" t="s">
        <v>19</v>
      </c>
    </row>
    <row r="21" spans="1:15" ht="14.25">
      <c r="A21" s="29">
        <v>1</v>
      </c>
      <c r="B21" s="5" t="s">
        <v>51</v>
      </c>
      <c r="C21" s="6">
        <f>申込書!F11</f>
        <v>0</v>
      </c>
      <c r="D21" s="6">
        <f>申込書!M11</f>
        <v>0</v>
      </c>
      <c r="E21" s="7">
        <f t="shared" ref="E21:E26" si="0">$A$4</f>
        <v>0</v>
      </c>
      <c r="F21" s="18"/>
      <c r="G21" s="44">
        <f>申込書!K11</f>
        <v>0</v>
      </c>
      <c r="H21" s="38">
        <v>1</v>
      </c>
      <c r="I21" s="39" t="s">
        <v>51</v>
      </c>
      <c r="J21" s="40">
        <f>申込書!F33</f>
        <v>0</v>
      </c>
      <c r="K21" s="40">
        <f>申込書!M33</f>
        <v>0</v>
      </c>
      <c r="L21" s="41">
        <f>$A$4</f>
        <v>0</v>
      </c>
      <c r="M21" s="42"/>
      <c r="N21" s="42"/>
      <c r="O21" s="43">
        <f>申込書!K33</f>
        <v>0</v>
      </c>
    </row>
    <row r="22" spans="1:15" ht="14.25">
      <c r="A22" s="29">
        <v>2</v>
      </c>
      <c r="B22" s="5" t="s">
        <v>51</v>
      </c>
      <c r="C22" s="6">
        <f>申込書!F12</f>
        <v>0</v>
      </c>
      <c r="D22" s="6">
        <f>申込書!M12</f>
        <v>0</v>
      </c>
      <c r="E22" s="7">
        <f t="shared" si="0"/>
        <v>0</v>
      </c>
      <c r="F22" s="48"/>
      <c r="G22" s="44">
        <f>申込書!K12</f>
        <v>0</v>
      </c>
      <c r="H22" s="32">
        <v>2</v>
      </c>
      <c r="I22" s="33" t="s">
        <v>51</v>
      </c>
      <c r="J22" s="34">
        <f>申込書!F34</f>
        <v>0</v>
      </c>
      <c r="K22" s="34">
        <f>申込書!M34</f>
        <v>0</v>
      </c>
      <c r="L22" s="35">
        <f t="shared" ref="L22:L26" si="1">$A$4</f>
        <v>0</v>
      </c>
      <c r="M22" s="36"/>
      <c r="N22" s="36"/>
      <c r="O22" s="37">
        <f>申込書!K34</f>
        <v>0</v>
      </c>
    </row>
    <row r="23" spans="1:15" ht="14.25">
      <c r="A23" s="29">
        <v>3</v>
      </c>
      <c r="B23" s="5" t="s">
        <v>51</v>
      </c>
      <c r="C23" s="6">
        <f>申込書!F13</f>
        <v>0</v>
      </c>
      <c r="D23" s="6">
        <f>申込書!M13</f>
        <v>0</v>
      </c>
      <c r="E23" s="7">
        <f t="shared" si="0"/>
        <v>0</v>
      </c>
      <c r="F23" s="48"/>
      <c r="G23" s="44">
        <f>申込書!K13</f>
        <v>0</v>
      </c>
      <c r="H23" s="38">
        <v>3</v>
      </c>
      <c r="I23" s="39" t="s">
        <v>51</v>
      </c>
      <c r="J23" s="40">
        <f>申込書!F35</f>
        <v>0</v>
      </c>
      <c r="K23" s="40">
        <f>申込書!M35</f>
        <v>0</v>
      </c>
      <c r="L23" s="41">
        <f t="shared" si="1"/>
        <v>0</v>
      </c>
      <c r="M23" s="42"/>
      <c r="N23" s="42"/>
      <c r="O23" s="43">
        <f>申込書!K35</f>
        <v>0</v>
      </c>
    </row>
    <row r="24" spans="1:15" ht="14.25">
      <c r="A24" s="29">
        <v>4</v>
      </c>
      <c r="B24" s="5" t="s">
        <v>51</v>
      </c>
      <c r="C24" s="6">
        <f>申込書!F14</f>
        <v>0</v>
      </c>
      <c r="D24" s="6">
        <f>申込書!M14</f>
        <v>0</v>
      </c>
      <c r="E24" s="7">
        <f t="shared" si="0"/>
        <v>0</v>
      </c>
      <c r="F24" s="48"/>
      <c r="G24" s="44">
        <f>申込書!K14</f>
        <v>0</v>
      </c>
      <c r="H24" s="32">
        <v>4</v>
      </c>
      <c r="I24" s="33" t="s">
        <v>51</v>
      </c>
      <c r="J24" s="34">
        <f>申込書!F36</f>
        <v>0</v>
      </c>
      <c r="K24" s="34">
        <f>申込書!M36</f>
        <v>0</v>
      </c>
      <c r="L24" s="35">
        <f t="shared" si="1"/>
        <v>0</v>
      </c>
      <c r="M24" s="36"/>
      <c r="N24" s="36"/>
      <c r="O24" s="37">
        <f>申込書!K36</f>
        <v>0</v>
      </c>
    </row>
    <row r="25" spans="1:15" ht="14.25">
      <c r="A25" s="32">
        <v>1</v>
      </c>
      <c r="B25" s="33" t="s">
        <v>51</v>
      </c>
      <c r="C25" s="34">
        <f>申込書!F26</f>
        <v>0</v>
      </c>
      <c r="D25" s="34">
        <f>申込書!M26</f>
        <v>0</v>
      </c>
      <c r="E25" s="35">
        <f t="shared" si="0"/>
        <v>0</v>
      </c>
      <c r="F25" s="36"/>
      <c r="G25" s="37">
        <f>申込書!K26</f>
        <v>0</v>
      </c>
      <c r="H25" s="38">
        <v>5</v>
      </c>
      <c r="I25" s="39" t="s">
        <v>51</v>
      </c>
      <c r="J25" s="40">
        <f>申込書!F37</f>
        <v>0</v>
      </c>
      <c r="K25" s="40">
        <f>申込書!M37</f>
        <v>0</v>
      </c>
      <c r="L25" s="41">
        <f t="shared" si="1"/>
        <v>0</v>
      </c>
      <c r="M25" s="42"/>
      <c r="N25" s="42"/>
      <c r="O25" s="43">
        <f>申込書!K37</f>
        <v>0</v>
      </c>
    </row>
    <row r="26" spans="1:15" ht="14.25">
      <c r="A26" s="38">
        <v>2</v>
      </c>
      <c r="B26" s="39" t="s">
        <v>51</v>
      </c>
      <c r="C26" s="40">
        <f>申込書!F27</f>
        <v>0</v>
      </c>
      <c r="D26" s="40">
        <f>申込書!M27</f>
        <v>0</v>
      </c>
      <c r="E26" s="41">
        <f t="shared" si="0"/>
        <v>0</v>
      </c>
      <c r="F26" s="42"/>
      <c r="G26" s="43">
        <f>申込書!K27</f>
        <v>0</v>
      </c>
      <c r="H26" s="32">
        <v>6</v>
      </c>
      <c r="I26" s="33" t="s">
        <v>51</v>
      </c>
      <c r="J26" s="34">
        <f>申込書!F38</f>
        <v>0</v>
      </c>
      <c r="K26" s="34">
        <f>申込書!M38</f>
        <v>0</v>
      </c>
      <c r="L26" s="35">
        <f t="shared" si="1"/>
        <v>0</v>
      </c>
      <c r="M26" s="36"/>
      <c r="N26" s="36"/>
      <c r="O26" s="37">
        <f>申込書!K38</f>
        <v>0</v>
      </c>
    </row>
    <row r="29" spans="1:15" ht="14.25">
      <c r="A29" s="29">
        <v>1</v>
      </c>
      <c r="B29" s="5" t="s">
        <v>49</v>
      </c>
      <c r="C29" s="6">
        <f>申込書!F16</f>
        <v>0</v>
      </c>
      <c r="D29" s="6">
        <f>申込書!M16</f>
        <v>0</v>
      </c>
      <c r="E29" s="7">
        <f t="shared" ref="E29:E36" si="2">$A$4</f>
        <v>0</v>
      </c>
      <c r="F29" s="48"/>
      <c r="G29" s="44">
        <f>申込書!K16</f>
        <v>0</v>
      </c>
      <c r="H29" s="38">
        <v>1</v>
      </c>
      <c r="I29" s="39" t="s">
        <v>49</v>
      </c>
      <c r="J29" s="40">
        <f>申込書!F40</f>
        <v>0</v>
      </c>
      <c r="K29" s="40">
        <f>申込書!M40</f>
        <v>0</v>
      </c>
      <c r="L29" s="41">
        <f t="shared" ref="L29:L40" si="3">$A$4</f>
        <v>0</v>
      </c>
      <c r="M29" s="42"/>
      <c r="N29" s="42"/>
      <c r="O29" s="43">
        <f>申込書!K40</f>
        <v>0</v>
      </c>
    </row>
    <row r="30" spans="1:15" ht="14.25">
      <c r="A30" s="29"/>
      <c r="B30" s="5"/>
      <c r="C30" s="6">
        <f>申込書!F17</f>
        <v>0</v>
      </c>
      <c r="D30" s="6">
        <f>申込書!M17</f>
        <v>0</v>
      </c>
      <c r="E30" s="7">
        <f t="shared" si="2"/>
        <v>0</v>
      </c>
      <c r="F30" s="48"/>
      <c r="G30" s="44">
        <f>申込書!K17</f>
        <v>0</v>
      </c>
      <c r="H30" s="38"/>
      <c r="I30" s="39" t="s">
        <v>49</v>
      </c>
      <c r="J30" s="40">
        <f>申込書!F41</f>
        <v>0</v>
      </c>
      <c r="K30" s="40">
        <f>申込書!M41</f>
        <v>0</v>
      </c>
      <c r="L30" s="41">
        <f t="shared" si="3"/>
        <v>0</v>
      </c>
      <c r="M30" s="42"/>
      <c r="N30" s="42"/>
      <c r="O30" s="43">
        <f>申込書!K41</f>
        <v>0</v>
      </c>
    </row>
    <row r="31" spans="1:15" ht="14.25">
      <c r="A31" s="29">
        <v>2</v>
      </c>
      <c r="B31" s="5" t="s">
        <v>49</v>
      </c>
      <c r="C31" s="6">
        <f>申込書!F18</f>
        <v>0</v>
      </c>
      <c r="D31" s="6">
        <f>申込書!M18</f>
        <v>0</v>
      </c>
      <c r="E31" s="7">
        <f t="shared" si="2"/>
        <v>0</v>
      </c>
      <c r="F31" s="48"/>
      <c r="G31" s="44">
        <f>申込書!K18</f>
        <v>0</v>
      </c>
      <c r="H31" s="32">
        <v>2</v>
      </c>
      <c r="I31" s="33" t="s">
        <v>49</v>
      </c>
      <c r="J31" s="34">
        <f>申込書!F42</f>
        <v>0</v>
      </c>
      <c r="K31" s="34">
        <f>申込書!M42</f>
        <v>0</v>
      </c>
      <c r="L31" s="35">
        <f t="shared" si="3"/>
        <v>0</v>
      </c>
      <c r="M31" s="36"/>
      <c r="N31" s="36"/>
      <c r="O31" s="37">
        <f>申込書!K42</f>
        <v>0</v>
      </c>
    </row>
    <row r="32" spans="1:15" ht="14.25">
      <c r="A32" s="29"/>
      <c r="B32" s="5"/>
      <c r="C32" s="6">
        <f>申込書!F19</f>
        <v>0</v>
      </c>
      <c r="D32" s="6">
        <f>申込書!M19</f>
        <v>0</v>
      </c>
      <c r="E32" s="7">
        <f t="shared" si="2"/>
        <v>0</v>
      </c>
      <c r="F32" s="48"/>
      <c r="G32" s="44">
        <f>申込書!K19</f>
        <v>0</v>
      </c>
      <c r="H32" s="32"/>
      <c r="I32" s="33" t="s">
        <v>49</v>
      </c>
      <c r="J32" s="34">
        <f>申込書!F43</f>
        <v>0</v>
      </c>
      <c r="K32" s="34">
        <f>申込書!M43</f>
        <v>0</v>
      </c>
      <c r="L32" s="35">
        <f t="shared" si="3"/>
        <v>0</v>
      </c>
      <c r="M32" s="36"/>
      <c r="N32" s="36"/>
      <c r="O32" s="37">
        <f>申込書!K43</f>
        <v>0</v>
      </c>
    </row>
    <row r="33" spans="1:15" ht="14.25">
      <c r="A33" s="29">
        <v>3</v>
      </c>
      <c r="B33" s="5" t="s">
        <v>49</v>
      </c>
      <c r="C33" s="6">
        <f>申込書!F20</f>
        <v>0</v>
      </c>
      <c r="D33" s="6">
        <f>申込書!M20</f>
        <v>0</v>
      </c>
      <c r="E33" s="7">
        <f t="shared" si="2"/>
        <v>0</v>
      </c>
      <c r="F33" s="48"/>
      <c r="G33" s="44">
        <f>申込書!K20</f>
        <v>0</v>
      </c>
      <c r="H33" s="38">
        <v>3</v>
      </c>
      <c r="I33" s="39" t="s">
        <v>49</v>
      </c>
      <c r="J33" s="40">
        <f>申込書!F44</f>
        <v>0</v>
      </c>
      <c r="K33" s="40">
        <f>申込書!M44</f>
        <v>0</v>
      </c>
      <c r="L33" s="41">
        <f t="shared" si="3"/>
        <v>0</v>
      </c>
      <c r="M33" s="42"/>
      <c r="N33" s="42"/>
      <c r="O33" s="43">
        <f>申込書!K44</f>
        <v>0</v>
      </c>
    </row>
    <row r="34" spans="1:15" ht="14.25">
      <c r="A34" s="29"/>
      <c r="B34" s="5"/>
      <c r="C34" s="6">
        <f>申込書!F21</f>
        <v>0</v>
      </c>
      <c r="D34" s="6">
        <f>申込書!M21</f>
        <v>0</v>
      </c>
      <c r="E34" s="7">
        <f t="shared" si="2"/>
        <v>0</v>
      </c>
      <c r="F34" s="48"/>
      <c r="G34" s="44">
        <f>申込書!K21</f>
        <v>0</v>
      </c>
      <c r="H34" s="38"/>
      <c r="I34" s="39" t="s">
        <v>49</v>
      </c>
      <c r="J34" s="40">
        <f>申込書!F45</f>
        <v>0</v>
      </c>
      <c r="K34" s="40">
        <f>申込書!M45</f>
        <v>0</v>
      </c>
      <c r="L34" s="41">
        <f t="shared" si="3"/>
        <v>0</v>
      </c>
      <c r="M34" s="42"/>
      <c r="N34" s="42"/>
      <c r="O34" s="43">
        <f>申込書!K45</f>
        <v>0</v>
      </c>
    </row>
    <row r="35" spans="1:15" ht="14.25">
      <c r="A35" s="29">
        <v>4</v>
      </c>
      <c r="B35" s="5" t="s">
        <v>49</v>
      </c>
      <c r="C35" s="6">
        <f>申込書!F22</f>
        <v>0</v>
      </c>
      <c r="D35" s="6">
        <f>申込書!M22</f>
        <v>0</v>
      </c>
      <c r="E35" s="7">
        <f t="shared" si="2"/>
        <v>0</v>
      </c>
      <c r="F35" s="48"/>
      <c r="G35" s="44">
        <f>申込書!K22</f>
        <v>0</v>
      </c>
      <c r="H35" s="32">
        <v>4</v>
      </c>
      <c r="I35" s="33" t="s">
        <v>49</v>
      </c>
      <c r="J35" s="34">
        <f>申込書!F46</f>
        <v>0</v>
      </c>
      <c r="K35" s="34">
        <f>申込書!M46</f>
        <v>0</v>
      </c>
      <c r="L35" s="35">
        <f t="shared" si="3"/>
        <v>0</v>
      </c>
      <c r="M35" s="36"/>
      <c r="N35" s="36"/>
      <c r="O35" s="37">
        <f>申込書!K46</f>
        <v>0</v>
      </c>
    </row>
    <row r="36" spans="1:15" ht="15" thickBot="1">
      <c r="A36" s="49"/>
      <c r="B36" s="50"/>
      <c r="C36" s="6">
        <f>申込書!F23</f>
        <v>0</v>
      </c>
      <c r="D36" s="6">
        <f>申込書!M23</f>
        <v>0</v>
      </c>
      <c r="E36" s="51">
        <f t="shared" si="2"/>
        <v>0</v>
      </c>
      <c r="F36" s="52"/>
      <c r="G36" s="44">
        <f>申込書!K23</f>
        <v>0</v>
      </c>
      <c r="H36" s="45"/>
      <c r="I36" s="46" t="s">
        <v>49</v>
      </c>
      <c r="J36" s="34">
        <f>申込書!F47</f>
        <v>0</v>
      </c>
      <c r="K36" s="34">
        <f>申込書!M47</f>
        <v>0</v>
      </c>
      <c r="L36" s="35">
        <f t="shared" si="3"/>
        <v>0</v>
      </c>
      <c r="M36" s="36"/>
      <c r="N36" s="36"/>
      <c r="O36" s="37">
        <f>申込書!K47</f>
        <v>0</v>
      </c>
    </row>
    <row r="37" spans="1:15" ht="14.25">
      <c r="A37" s="32">
        <v>1</v>
      </c>
      <c r="B37" s="33" t="s">
        <v>49</v>
      </c>
      <c r="C37" s="34">
        <f>申込書!F29</f>
        <v>0</v>
      </c>
      <c r="D37" s="34">
        <f>申込書!M29</f>
        <v>0</v>
      </c>
      <c r="E37" s="35">
        <f t="shared" ref="E37:E38" si="4">$A$4</f>
        <v>0</v>
      </c>
      <c r="F37" s="36"/>
      <c r="G37" s="37">
        <f>申込書!K29</f>
        <v>0</v>
      </c>
      <c r="H37" s="38">
        <v>5</v>
      </c>
      <c r="I37" s="39" t="s">
        <v>49</v>
      </c>
      <c r="J37" s="40">
        <f>申込書!F48</f>
        <v>0</v>
      </c>
      <c r="K37" s="40">
        <f>申込書!M48</f>
        <v>0</v>
      </c>
      <c r="L37" s="41">
        <f t="shared" si="3"/>
        <v>0</v>
      </c>
      <c r="M37" s="42"/>
      <c r="N37" s="42"/>
      <c r="O37" s="43">
        <f>申込書!K48</f>
        <v>0</v>
      </c>
    </row>
    <row r="38" spans="1:15" ht="14.25">
      <c r="A38" s="32"/>
      <c r="B38" s="33"/>
      <c r="C38" s="34">
        <f>申込書!F30</f>
        <v>0</v>
      </c>
      <c r="D38" s="34">
        <f>申込書!M30</f>
        <v>0</v>
      </c>
      <c r="E38" s="35">
        <f t="shared" si="4"/>
        <v>0</v>
      </c>
      <c r="F38" s="36"/>
      <c r="G38" s="37">
        <f>申込書!K30</f>
        <v>0</v>
      </c>
      <c r="H38" s="38"/>
      <c r="I38" s="39" t="s">
        <v>49</v>
      </c>
      <c r="J38" s="40">
        <f>申込書!F49</f>
        <v>0</v>
      </c>
      <c r="K38" s="40">
        <f>申込書!M49</f>
        <v>0</v>
      </c>
      <c r="L38" s="41">
        <f t="shared" si="3"/>
        <v>0</v>
      </c>
      <c r="M38" s="42"/>
      <c r="N38" s="42"/>
      <c r="O38" s="43">
        <f>申込書!K49</f>
        <v>0</v>
      </c>
    </row>
    <row r="39" spans="1:15" ht="14.25">
      <c r="H39" s="32">
        <v>6</v>
      </c>
      <c r="I39" s="33" t="s">
        <v>49</v>
      </c>
      <c r="J39" s="34">
        <f>申込書!F50</f>
        <v>0</v>
      </c>
      <c r="K39" s="34">
        <f>申込書!M50</f>
        <v>0</v>
      </c>
      <c r="L39" s="35">
        <f t="shared" si="3"/>
        <v>0</v>
      </c>
      <c r="M39" s="36"/>
      <c r="N39" s="36"/>
      <c r="O39" s="37">
        <f>申込書!K50</f>
        <v>0</v>
      </c>
    </row>
    <row r="40" spans="1:15" ht="14.25">
      <c r="H40" s="32"/>
      <c r="I40" s="33" t="s">
        <v>49</v>
      </c>
      <c r="J40" s="34">
        <f>申込書!F51</f>
        <v>0</v>
      </c>
      <c r="K40" s="34">
        <f>申込書!M51</f>
        <v>0</v>
      </c>
      <c r="L40" s="35">
        <f t="shared" si="3"/>
        <v>0</v>
      </c>
      <c r="M40" s="36"/>
      <c r="N40" s="36"/>
      <c r="O40" s="37">
        <f>申込書!K51</f>
        <v>0</v>
      </c>
    </row>
    <row r="44" spans="1:15" ht="14.25">
      <c r="B44" s="5"/>
      <c r="C44" s="6"/>
      <c r="D44" s="6"/>
      <c r="F44" s="18"/>
      <c r="G44" s="8"/>
    </row>
  </sheetData>
  <mergeCells count="17">
    <mergeCell ref="H18:O19"/>
    <mergeCell ref="A13:A14"/>
    <mergeCell ref="A18:A19"/>
    <mergeCell ref="G12:H12"/>
    <mergeCell ref="I12:L12"/>
    <mergeCell ref="B18:G19"/>
    <mergeCell ref="F3:I3"/>
    <mergeCell ref="A1:A2"/>
    <mergeCell ref="B3:C3"/>
    <mergeCell ref="O12:P12"/>
    <mergeCell ref="D3:E3"/>
    <mergeCell ref="D1:I2"/>
    <mergeCell ref="L1:L2"/>
    <mergeCell ref="O1:T2"/>
    <mergeCell ref="M3:N3"/>
    <mergeCell ref="O3:P3"/>
    <mergeCell ref="Q3:T3"/>
  </mergeCells>
  <phoneticPr fontId="1"/>
  <dataValidations count="1">
    <dataValidation imeMode="hiragana" allowBlank="1" showInputMessage="1" showErrorMessage="1" sqref="M12:O13 F14 H11 D13:D14 E13 H4:H9 U10:V10 D11:F11 D4:F9 O4:Q9 S4:S9" xr:uid="{C56AC960-854A-410E-B4C5-64364DD57562}"/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事務局使用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知広 加藤</cp:lastModifiedBy>
  <cp:lastPrinted>2026-10-16T20:40:43Z</cp:lastPrinted>
  <dcterms:created xsi:type="dcterms:W3CDTF">2014-08-08T11:36:47Z</dcterms:created>
  <dcterms:modified xsi:type="dcterms:W3CDTF">2026-10-17T00:02:12Z</dcterms:modified>
</cp:coreProperties>
</file>