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E:\バドミントン\新潟県協会\大会(要項・申込書・レフェリー報告)\第１種全国大会\日本スポーツマスターズ大会\2026\"/>
    </mc:Choice>
  </mc:AlternateContent>
  <xr:revisionPtr revIDLastSave="0" documentId="8_{D96F4EB1-B913-4A0C-A151-BF73B1B7701E}" xr6:coauthVersionLast="47" xr6:coauthVersionMax="47" xr10:uidLastSave="{00000000-0000-0000-0000-000000000000}"/>
  <bookViews>
    <workbookView xWindow="-108" yWindow="-108" windowWidth="23256" windowHeight="13896" xr2:uid="{A7B47584-88A8-4A82-9238-C84A5165D832}"/>
  </bookViews>
  <sheets>
    <sheet name="JSPO提出用フォーム" sheetId="1" r:id="rId1"/>
    <sheet name="【削除禁止】プルダウンリスト" sheetId="2" r:id="rId2"/>
  </sheets>
  <definedNames>
    <definedName name="_xlnm.Print_Area" localSheetId="0">JSPO提出用フォーム!$A$1:$R$59</definedName>
    <definedName name="ゴルフ">【削除禁止】プルダウンリスト!$B$15:$D$15</definedName>
    <definedName name="サッカー">【削除禁止】プルダウンリスト!$B$4:$C$4</definedName>
    <definedName name="ソフトテニス">【削除禁止】プルダウンリスト!$B$9:$C$9</definedName>
    <definedName name="ソフトボール">【削除禁止】プルダウンリスト!$B$11:$C$11</definedName>
    <definedName name="テニス">【削除禁止】プルダウンリスト!$B$5:$D$5</definedName>
    <definedName name="バスケットボール">【削除禁止】プルダウンリスト!$B$7:$D$7</definedName>
    <definedName name="バドミントン">【削除禁止】プルダウンリスト!$B$12:$D$12</definedName>
    <definedName name="バレーボール">【削除禁止】プルダウンリスト!$B$6:$D$6</definedName>
    <definedName name="ボウリング">【削除禁止】プルダウンリスト!$B$14:$D$14</definedName>
    <definedName name="空手道">【削除禁止】プルダウンリスト!$B$13:$D$13</definedName>
    <definedName name="自転車競技">【削除禁止】プルダウンリスト!$B$8:$C$8</definedName>
    <definedName name="水泳">【削除禁止】プルダウンリスト!$B$3:$C$3</definedName>
    <definedName name="軟式野球">【削除禁止】プルダウンリスト!$B$10:$C$10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2" i="1" l="1"/>
  <c r="L41" i="1"/>
  <c r="I42" i="1"/>
  <c r="I41" i="1"/>
  <c r="E34" i="1"/>
  <c r="D34" i="1"/>
  <c r="C34" i="1"/>
  <c r="E36" i="1"/>
  <c r="D36" i="1"/>
  <c r="C36" i="1"/>
  <c r="E35" i="1"/>
  <c r="D35" i="1"/>
  <c r="C35" i="1"/>
  <c r="E38" i="1"/>
  <c r="D38" i="1"/>
  <c r="C38" i="1"/>
  <c r="E37" i="1"/>
  <c r="D37" i="1"/>
  <c r="C37" i="1"/>
  <c r="E32" i="1"/>
  <c r="D32" i="1"/>
  <c r="C32" i="1"/>
  <c r="E31" i="1"/>
  <c r="D31" i="1"/>
  <c r="C31" i="1"/>
  <c r="E30" i="1"/>
  <c r="D30" i="1"/>
  <c r="C30" i="1"/>
  <c r="E33" i="1"/>
  <c r="D33" i="1"/>
  <c r="C33" i="1"/>
  <c r="E39" i="1"/>
  <c r="D39" i="1"/>
  <c r="C39" i="1"/>
  <c r="L47" i="1"/>
  <c r="E47" i="1"/>
  <c r="D47" i="1"/>
  <c r="C47" i="1"/>
  <c r="E10" i="1"/>
  <c r="D10" i="1"/>
  <c r="C10" i="1"/>
  <c r="C11" i="1"/>
  <c r="L49" i="1"/>
  <c r="L57" i="1"/>
  <c r="L56" i="1"/>
  <c r="L55" i="1"/>
  <c r="L54" i="1"/>
  <c r="L53" i="1"/>
  <c r="L52" i="1"/>
  <c r="L51" i="1"/>
  <c r="L50" i="1"/>
  <c r="L48" i="1"/>
  <c r="I59" i="1"/>
  <c r="I58" i="1"/>
  <c r="E57" i="1"/>
  <c r="D57" i="1"/>
  <c r="C57" i="1"/>
  <c r="E56" i="1"/>
  <c r="D56" i="1"/>
  <c r="C56" i="1"/>
  <c r="E55" i="1"/>
  <c r="D55" i="1"/>
  <c r="C55" i="1"/>
  <c r="E54" i="1"/>
  <c r="D54" i="1"/>
  <c r="C54" i="1"/>
  <c r="E53" i="1"/>
  <c r="D53" i="1"/>
  <c r="C53" i="1"/>
  <c r="C52" i="1"/>
  <c r="D52" i="1"/>
  <c r="E52" i="1"/>
  <c r="E51" i="1"/>
  <c r="D51" i="1"/>
  <c r="C51" i="1"/>
  <c r="E50" i="1"/>
  <c r="D50" i="1"/>
  <c r="C50" i="1"/>
  <c r="E49" i="1"/>
  <c r="D49" i="1"/>
  <c r="C49" i="1"/>
  <c r="E48" i="1"/>
  <c r="D48" i="1"/>
  <c r="C48" i="1"/>
  <c r="E11" i="1"/>
  <c r="L58" i="1" l="1"/>
  <c r="E13" i="1"/>
  <c r="E14" i="1"/>
  <c r="E15" i="1"/>
  <c r="E16" i="1"/>
  <c r="E17" i="1"/>
  <c r="E18" i="1"/>
  <c r="E19" i="1"/>
  <c r="E20" i="1"/>
  <c r="E21" i="1"/>
  <c r="E22" i="1"/>
  <c r="E23" i="1"/>
  <c r="E24" i="1"/>
  <c r="E25" i="1"/>
  <c r="E26" i="1"/>
  <c r="E27" i="1"/>
  <c r="E28" i="1"/>
  <c r="E29" i="1"/>
  <c r="E40" i="1"/>
  <c r="E12" i="1"/>
  <c r="D12" i="1"/>
  <c r="D13" i="1"/>
  <c r="D14" i="1"/>
  <c r="D15" i="1"/>
  <c r="D16" i="1"/>
  <c r="D17" i="1"/>
  <c r="D18" i="1"/>
  <c r="D19" i="1"/>
  <c r="D20" i="1"/>
  <c r="D21" i="1"/>
  <c r="D22" i="1"/>
  <c r="D23" i="1"/>
  <c r="D24" i="1"/>
  <c r="D25" i="1"/>
  <c r="D26" i="1"/>
  <c r="D27" i="1"/>
  <c r="D28" i="1"/>
  <c r="D29" i="1"/>
  <c r="D40" i="1"/>
  <c r="D11" i="1"/>
  <c r="C12" i="1" l="1"/>
  <c r="C13" i="1"/>
  <c r="C14" i="1"/>
  <c r="C15" i="1"/>
  <c r="C16" i="1"/>
  <c r="C17" i="1"/>
  <c r="C18" i="1"/>
  <c r="C19" i="1"/>
  <c r="C20" i="1"/>
  <c r="C21" i="1"/>
  <c r="C22" i="1"/>
  <c r="C23" i="1"/>
  <c r="C24" i="1"/>
  <c r="C25" i="1"/>
  <c r="C26" i="1"/>
  <c r="C27" i="1"/>
  <c r="C28" i="1"/>
  <c r="C29" i="1"/>
  <c r="C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渡部 丞</author>
  </authors>
  <commentList>
    <comment ref="B1" authorId="0" shapeId="0" xr:uid="{EDF7147D-31DD-4341-A2D3-13ADA80A616D}">
      <text>
        <r>
          <rPr>
            <b/>
            <sz val="9"/>
            <color indexed="81"/>
            <rFont val="MS P ゴシック"/>
            <family val="3"/>
            <charset val="128"/>
          </rPr>
          <t>渡部 丞:</t>
        </r>
        <r>
          <rPr>
            <sz val="9"/>
            <color indexed="81"/>
            <rFont val="MS P ゴシック"/>
            <family val="3"/>
            <charset val="128"/>
          </rPr>
          <t xml:space="preserve">
各競技の「行」ごとに
B列～C列（またはD列）の名前ボックスを設定し、「データの入力規則」＞リストからindirect設定</t>
        </r>
      </text>
    </comment>
  </commentList>
</comments>
</file>

<file path=xl/sharedStrings.xml><?xml version="1.0" encoding="utf-8"?>
<sst xmlns="http://schemas.openxmlformats.org/spreadsheetml/2006/main" count="241" uniqueCount="169">
  <si>
    <t>日本スポーツマスターズ２０２６石川大会</t>
    <rPh sb="15" eb="19">
      <t>イシカワタイカイ</t>
    </rPh>
    <phoneticPr fontId="3"/>
  </si>
  <si>
    <t>競技名
（プルダウン）</t>
    <rPh sb="0" eb="3">
      <t>キョウギメイ</t>
    </rPh>
    <phoneticPr fontId="3"/>
  </si>
  <si>
    <t>種別
(プルダウン）</t>
    <rPh sb="0" eb="2">
      <t>シュベツ</t>
    </rPh>
    <phoneticPr fontId="3"/>
  </si>
  <si>
    <t>女子</t>
    <rPh sb="0" eb="2">
      <t>ジョシ</t>
    </rPh>
    <phoneticPr fontId="3"/>
  </si>
  <si>
    <t>都道府県
（プルダウン）</t>
    <rPh sb="0" eb="4">
      <t>トドウフケン</t>
    </rPh>
    <phoneticPr fontId="3"/>
  </si>
  <si>
    <t>01_北海道</t>
    <rPh sb="3" eb="6">
      <t>ホッカイドウ</t>
    </rPh>
    <phoneticPr fontId="3"/>
  </si>
  <si>
    <t>＜競技団体入力欄＞</t>
    <rPh sb="7" eb="8">
      <t>ラン</t>
    </rPh>
    <phoneticPr fontId="3"/>
  </si>
  <si>
    <t>■参加者</t>
    <rPh sb="1" eb="4">
      <t>サンカシャ</t>
    </rPh>
    <phoneticPr fontId="3"/>
  </si>
  <si>
    <t>No</t>
  </si>
  <si>
    <t>競技名
（自動入力）</t>
    <rPh sb="0" eb="3">
      <t>キョウギメイ</t>
    </rPh>
    <rPh sb="5" eb="9">
      <t>ジドウニュウリョク</t>
    </rPh>
    <phoneticPr fontId="3"/>
  </si>
  <si>
    <t>都道府県
（自動入力）</t>
    <rPh sb="0" eb="4">
      <t>トドウフケン</t>
    </rPh>
    <rPh sb="6" eb="10">
      <t>ジドウニュウリョク</t>
    </rPh>
    <phoneticPr fontId="3"/>
  </si>
  <si>
    <t>種別
（自動入力）</t>
    <rPh sb="0" eb="2">
      <t>シュベツ</t>
    </rPh>
    <rPh sb="4" eb="8">
      <t>ジドウニュウリョク</t>
    </rPh>
    <phoneticPr fontId="3"/>
  </si>
  <si>
    <t>氏名</t>
    <rPh sb="0" eb="2">
      <t>シメイ</t>
    </rPh>
    <phoneticPr fontId="3"/>
  </si>
  <si>
    <t>フリガナ氏名</t>
    <rPh sb="4" eb="6">
      <t>シメイ</t>
    </rPh>
    <phoneticPr fontId="3"/>
  </si>
  <si>
    <t>性別
（プルダウン）</t>
    <phoneticPr fontId="3"/>
  </si>
  <si>
    <t>大会参加実績〔最終〕
（プルダウン）</t>
    <rPh sb="0" eb="4">
      <t>タイカイサンカ</t>
    </rPh>
    <rPh sb="4" eb="6">
      <t>ジッセキ</t>
    </rPh>
    <rPh sb="7" eb="9">
      <t>サイシュウ</t>
    </rPh>
    <phoneticPr fontId="1"/>
  </si>
  <si>
    <t>大会参加回数
（プルダウン）</t>
    <rPh sb="0" eb="2">
      <t>タイカイ</t>
    </rPh>
    <rPh sb="2" eb="4">
      <t>サンカ</t>
    </rPh>
    <rPh sb="4" eb="6">
      <t>カイスウ</t>
    </rPh>
    <phoneticPr fontId="3"/>
  </si>
  <si>
    <t>国際大会等出場歴〔区分〕
（プルダウン）</t>
    <rPh sb="0" eb="5">
      <t>コクサイタイカイトウ</t>
    </rPh>
    <rPh sb="5" eb="8">
      <t>シュツジョウレキ</t>
    </rPh>
    <rPh sb="9" eb="11">
      <t>クブン</t>
    </rPh>
    <phoneticPr fontId="3"/>
  </si>
  <si>
    <t>大会名等
（例：●●年第●回●●大会）</t>
    <rPh sb="0" eb="4">
      <t>タイカイメイトウ</t>
    </rPh>
    <rPh sb="6" eb="7">
      <t>レイ</t>
    </rPh>
    <rPh sb="10" eb="11">
      <t>ネン</t>
    </rPh>
    <rPh sb="11" eb="12">
      <t>ダイ</t>
    </rPh>
    <rPh sb="13" eb="14">
      <t>カイ</t>
    </rPh>
    <rPh sb="16" eb="18">
      <t>タイカイ</t>
    </rPh>
    <phoneticPr fontId="3"/>
  </si>
  <si>
    <t>種別・種目等</t>
    <rPh sb="0" eb="2">
      <t>シュベツ</t>
    </rPh>
    <rPh sb="3" eb="6">
      <t>シュモクトウ</t>
    </rPh>
    <phoneticPr fontId="3"/>
  </si>
  <si>
    <t>順位・記録</t>
    <rPh sb="0" eb="2">
      <t>ジュンイ</t>
    </rPh>
    <rPh sb="3" eb="5">
      <t>キロク</t>
    </rPh>
    <phoneticPr fontId="3"/>
  </si>
  <si>
    <t>01</t>
    <phoneticPr fontId="3"/>
  </si>
  <si>
    <t>監督等（スタッフ）</t>
    <rPh sb="0" eb="2">
      <t>カントク</t>
    </rPh>
    <rPh sb="2" eb="3">
      <t>トウ</t>
    </rPh>
    <phoneticPr fontId="1"/>
  </si>
  <si>
    <t>男</t>
    <rPh sb="0" eb="1">
      <t>オトコ</t>
    </rPh>
    <phoneticPr fontId="3"/>
  </si>
  <si>
    <t>○</t>
  </si>
  <si>
    <t>4回目</t>
    <rPh sb="1" eb="3">
      <t>カイメ</t>
    </rPh>
    <phoneticPr fontId="3"/>
  </si>
  <si>
    <t>⑥ プロ選手（現役・過去は問わない、社会人リーグ等含む）</t>
  </si>
  <si>
    <t>02</t>
  </si>
  <si>
    <t>女</t>
    <rPh sb="0" eb="1">
      <t>オンナ</t>
    </rPh>
    <phoneticPr fontId="3"/>
  </si>
  <si>
    <t>不参加</t>
    <rPh sb="0" eb="3">
      <t>フサンカ</t>
    </rPh>
    <phoneticPr fontId="3"/>
  </si>
  <si>
    <t>03</t>
  </si>
  <si>
    <t>選手</t>
    <rPh sb="0" eb="2">
      <t>センシュ</t>
    </rPh>
    <phoneticPr fontId="1"/>
  </si>
  <si>
    <t>04</t>
  </si>
  <si>
    <t>05</t>
  </si>
  <si>
    <t>選手（監督等兼任）</t>
    <rPh sb="0" eb="2">
      <t>センシュ</t>
    </rPh>
    <rPh sb="3" eb="6">
      <t>カントクトウ</t>
    </rPh>
    <rPh sb="6" eb="8">
      <t>ケンニン</t>
    </rPh>
    <phoneticPr fontId="1"/>
  </si>
  <si>
    <t>06</t>
  </si>
  <si>
    <t>07</t>
  </si>
  <si>
    <t>08</t>
  </si>
  <si>
    <t>09</t>
  </si>
  <si>
    <t>10</t>
  </si>
  <si>
    <t>11</t>
  </si>
  <si>
    <t>12</t>
  </si>
  <si>
    <t>13</t>
  </si>
  <si>
    <t>14</t>
  </si>
  <si>
    <t>15</t>
  </si>
  <si>
    <t>16</t>
  </si>
  <si>
    <t>17</t>
  </si>
  <si>
    <t>18</t>
  </si>
  <si>
    <t>19</t>
  </si>
  <si>
    <t>20</t>
  </si>
  <si>
    <t>■代替参加者【競技団体入力（大会終了後）】　※当初の参加者に代わって参加した人がいる場合に必ず入力してください</t>
    <rPh sb="14" eb="19">
      <t>タイカイシュウリョウゴ</t>
    </rPh>
    <rPh sb="23" eb="25">
      <t>トウショ</t>
    </rPh>
    <rPh sb="34" eb="36">
      <t>サンカ</t>
    </rPh>
    <rPh sb="45" eb="48">
      <t>サンカシャ</t>
    </rPh>
    <rPh sb="50" eb="51">
      <t>カヒトバアイカナラニュウリョク</t>
    </rPh>
    <phoneticPr fontId="3"/>
  </si>
  <si>
    <t>出場区分
（プルダウン）</t>
    <rPh sb="0" eb="2">
      <t>シュツジョウ</t>
    </rPh>
    <rPh sb="2" eb="4">
      <t>クブン</t>
    </rPh>
    <phoneticPr fontId="1"/>
  </si>
  <si>
    <t>大会参加実績〔最終〕
（自動入力）</t>
    <rPh sb="0" eb="4">
      <t>タイカイサンカ</t>
    </rPh>
    <rPh sb="4" eb="6">
      <t>ジッセキ</t>
    </rPh>
    <rPh sb="7" eb="9">
      <t>サイシュウ</t>
    </rPh>
    <rPh sb="12" eb="16">
      <t>ジドウニュウリョク</t>
    </rPh>
    <phoneticPr fontId="1"/>
  </si>
  <si>
    <t>１２３４５６７８９</t>
    <phoneticPr fontId="3"/>
  </si>
  <si>
    <t>競技</t>
    <rPh sb="0" eb="2">
      <t>キョウギ</t>
    </rPh>
    <phoneticPr fontId="3"/>
  </si>
  <si>
    <t>種別</t>
    <rPh sb="0" eb="2">
      <t>シュベツ</t>
    </rPh>
    <phoneticPr fontId="3"/>
  </si>
  <si>
    <t>チーム名</t>
    <rPh sb="3" eb="4">
      <t>メイ</t>
    </rPh>
    <phoneticPr fontId="3"/>
  </si>
  <si>
    <t>都道府県</t>
    <rPh sb="0" eb="4">
      <t>トドウフケン</t>
    </rPh>
    <phoneticPr fontId="3"/>
  </si>
  <si>
    <t>出場区分</t>
    <rPh sb="0" eb="4">
      <t>シュツジョウクブン</t>
    </rPh>
    <phoneticPr fontId="3"/>
  </si>
  <si>
    <t>大会スポンサー等からのご案内
代表受領者（1名）
【水泳・自転車競技は入力不要】</t>
    <rPh sb="0" eb="2">
      <t>タイカイ</t>
    </rPh>
    <rPh sb="7" eb="8">
      <t>トウ</t>
    </rPh>
    <rPh sb="12" eb="14">
      <t>アンナイ</t>
    </rPh>
    <rPh sb="15" eb="17">
      <t>ダイヒョウ</t>
    </rPh>
    <rPh sb="17" eb="20">
      <t>ジュリョウシャ</t>
    </rPh>
    <rPh sb="22" eb="23">
      <t>メイ</t>
    </rPh>
    <rPh sb="26" eb="28">
      <t>スイエイ</t>
    </rPh>
    <rPh sb="29" eb="32">
      <t>ジテンシャ</t>
    </rPh>
    <rPh sb="32" eb="34">
      <t>キョウギ</t>
    </rPh>
    <rPh sb="35" eb="37">
      <t>ニュウリョク</t>
    </rPh>
    <rPh sb="37" eb="39">
      <t>フヨウ</t>
    </rPh>
    <phoneticPr fontId="3"/>
  </si>
  <si>
    <t>性別</t>
    <rPh sb="0" eb="2">
      <t>セイベツ</t>
    </rPh>
    <phoneticPr fontId="3"/>
  </si>
  <si>
    <t>大会参加回数
（初参加／参加経験あり）</t>
    <rPh sb="0" eb="2">
      <t>タイカイ</t>
    </rPh>
    <rPh sb="2" eb="4">
      <t>サンカ</t>
    </rPh>
    <rPh sb="4" eb="6">
      <t>カイスウ</t>
    </rPh>
    <rPh sb="8" eb="11">
      <t>ハツサンカ</t>
    </rPh>
    <rPh sb="12" eb="16">
      <t>サンカケイケン</t>
    </rPh>
    <phoneticPr fontId="3"/>
  </si>
  <si>
    <t>大会参加実績【最終】</t>
    <rPh sb="0" eb="6">
      <t>タイカイサンカジッセキ</t>
    </rPh>
    <rPh sb="7" eb="9">
      <t>サイシュウ</t>
    </rPh>
    <phoneticPr fontId="3"/>
  </si>
  <si>
    <t>区分（競技歴調査票）</t>
    <rPh sb="0" eb="2">
      <t>クブン</t>
    </rPh>
    <rPh sb="3" eb="9">
      <t>キョウギレキチョウサヒョウ</t>
    </rPh>
    <phoneticPr fontId="3"/>
  </si>
  <si>
    <t>競技団体確認項目</t>
    <rPh sb="0" eb="4">
      <t>キョウギダンタイ</t>
    </rPh>
    <rPh sb="4" eb="8">
      <t>カクニンコウモク</t>
    </rPh>
    <phoneticPr fontId="3"/>
  </si>
  <si>
    <t>水泳</t>
    <rPh sb="0" eb="2">
      <t>スイエイ</t>
    </rPh>
    <phoneticPr fontId="3"/>
  </si>
  <si>
    <t>―</t>
    <phoneticPr fontId="3"/>
  </si>
  <si>
    <t>○</t>
    <phoneticPr fontId="3"/>
  </si>
  <si>
    <t>1回目（初参加）</t>
    <rPh sb="1" eb="3">
      <t>カイメ</t>
    </rPh>
    <rPh sb="4" eb="7">
      <t>ハツサンカ</t>
    </rPh>
    <phoneticPr fontId="3"/>
  </si>
  <si>
    <t>① オリンピック競技大会に選手として参加した者</t>
    <phoneticPr fontId="3"/>
  </si>
  <si>
    <t>サッカー</t>
    <phoneticPr fontId="3"/>
  </si>
  <si>
    <t>男子</t>
    <rPh sb="0" eb="2">
      <t>ダンシ</t>
    </rPh>
    <phoneticPr fontId="3"/>
  </si>
  <si>
    <t>02_青森県</t>
  </si>
  <si>
    <t>2回目</t>
    <rPh sb="1" eb="3">
      <t>カイメ</t>
    </rPh>
    <phoneticPr fontId="3"/>
  </si>
  <si>
    <t>② 世界選手権大会に選手として参加した者</t>
    <phoneticPr fontId="3"/>
  </si>
  <si>
    <t>テニス</t>
    <phoneticPr fontId="3"/>
  </si>
  <si>
    <t>03_岩手県</t>
  </si>
  <si>
    <t>3回目</t>
    <rPh sb="1" eb="3">
      <t>カイメ</t>
    </rPh>
    <phoneticPr fontId="3"/>
  </si>
  <si>
    <t>③ ユニバーシアード大会に選手として参加した者</t>
    <phoneticPr fontId="3"/>
  </si>
  <si>
    <t>バレーボール</t>
    <phoneticPr fontId="3"/>
  </si>
  <si>
    <t>男子</t>
    <phoneticPr fontId="3"/>
  </si>
  <si>
    <t>04_宮城県</t>
  </si>
  <si>
    <t>④ アジア競技大会に選手として参加した者</t>
    <phoneticPr fontId="3"/>
  </si>
  <si>
    <t>バスケットボール</t>
    <phoneticPr fontId="3"/>
  </si>
  <si>
    <t>チーム名をこのセルに直接入力してください</t>
    <rPh sb="3" eb="4">
      <t>メイ</t>
    </rPh>
    <rPh sb="10" eb="12">
      <t>チョクセツ</t>
    </rPh>
    <rPh sb="12" eb="14">
      <t>ニュウリョク</t>
    </rPh>
    <phoneticPr fontId="3"/>
  </si>
  <si>
    <t>05_秋田県</t>
  </si>
  <si>
    <t>5回目</t>
    <rPh sb="1" eb="3">
      <t>カイメ</t>
    </rPh>
    <phoneticPr fontId="3"/>
  </si>
  <si>
    <t>⑤ ①～④のいずれかの大会に選手として参加が決定している者</t>
    <phoneticPr fontId="3"/>
  </si>
  <si>
    <t>①JBA登録番号
②●●●●</t>
    <rPh sb="4" eb="8">
      <t>トウロクバンゴウ</t>
    </rPh>
    <phoneticPr fontId="3"/>
  </si>
  <si>
    <t>自転車競技</t>
    <phoneticPr fontId="3"/>
  </si>
  <si>
    <t>06_山形県</t>
  </si>
  <si>
    <t>※6回目以上の場合は数字を直接入力してください</t>
    <rPh sb="2" eb="4">
      <t>カイメ</t>
    </rPh>
    <rPh sb="4" eb="6">
      <t>イジョウ</t>
    </rPh>
    <rPh sb="7" eb="9">
      <t>バアイ</t>
    </rPh>
    <rPh sb="10" eb="12">
      <t>スウジ</t>
    </rPh>
    <rPh sb="13" eb="15">
      <t>チョクセツ</t>
    </rPh>
    <rPh sb="15" eb="17">
      <t>ニュウリョク</t>
    </rPh>
    <phoneticPr fontId="3"/>
  </si>
  <si>
    <t>⑥ プロ選手（現役・過去は問わない、社会人リーグ等含む）</t>
    <phoneticPr fontId="3"/>
  </si>
  <si>
    <t>ソフトテニス</t>
    <phoneticPr fontId="3"/>
  </si>
  <si>
    <t>団体戦</t>
    <rPh sb="0" eb="3">
      <t>ダンタイセン</t>
    </rPh>
    <phoneticPr fontId="3"/>
  </si>
  <si>
    <t>07_福島県</t>
  </si>
  <si>
    <t>⑦ その他話題性のある者（例：甲子園メンバーが再集結し参加、第1回大会から連続参加 など）</t>
    <rPh sb="4" eb="5">
      <t>タ</t>
    </rPh>
    <rPh sb="5" eb="8">
      <t>ワダイセイ</t>
    </rPh>
    <rPh sb="11" eb="12">
      <t>モノ</t>
    </rPh>
    <rPh sb="13" eb="14">
      <t>レイ</t>
    </rPh>
    <rPh sb="15" eb="18">
      <t>コウシエン</t>
    </rPh>
    <rPh sb="23" eb="26">
      <t>サイシュウケツ</t>
    </rPh>
    <rPh sb="27" eb="29">
      <t>サンカ</t>
    </rPh>
    <rPh sb="30" eb="31">
      <t>ダイ</t>
    </rPh>
    <rPh sb="32" eb="33">
      <t>カイ</t>
    </rPh>
    <rPh sb="33" eb="35">
      <t>タイカイ</t>
    </rPh>
    <rPh sb="37" eb="39">
      <t>レンゾク</t>
    </rPh>
    <rPh sb="39" eb="41">
      <t>サンカ</t>
    </rPh>
    <phoneticPr fontId="3"/>
  </si>
  <si>
    <t>軟式野球</t>
    <phoneticPr fontId="3"/>
  </si>
  <si>
    <t>08_茨城県</t>
  </si>
  <si>
    <t>ソフトボール</t>
    <phoneticPr fontId="3"/>
  </si>
  <si>
    <t>09_栃木県</t>
  </si>
  <si>
    <t>バドミントン</t>
    <phoneticPr fontId="3"/>
  </si>
  <si>
    <t>10_群馬県</t>
  </si>
  <si>
    <t>空手道</t>
    <phoneticPr fontId="3"/>
  </si>
  <si>
    <t>11_埼玉県</t>
  </si>
  <si>
    <t>ボウリング</t>
    <phoneticPr fontId="3"/>
  </si>
  <si>
    <t>12_千葉県</t>
  </si>
  <si>
    <t>ゴルフ</t>
    <phoneticPr fontId="3"/>
  </si>
  <si>
    <t>13_東京都</t>
  </si>
  <si>
    <t>14_神奈川県</t>
  </si>
  <si>
    <t>15_山梨県</t>
  </si>
  <si>
    <t>16_新潟県</t>
  </si>
  <si>
    <t>17_長野県</t>
  </si>
  <si>
    <t>18_富山県</t>
  </si>
  <si>
    <t>19_石川県</t>
  </si>
  <si>
    <t>20_福井県</t>
  </si>
  <si>
    <t>21_静岡県</t>
  </si>
  <si>
    <t>22_愛知県</t>
  </si>
  <si>
    <t>23_三重県</t>
  </si>
  <si>
    <t>24_岐阜県</t>
  </si>
  <si>
    <t>25_滋賀県</t>
  </si>
  <si>
    <t>26_京都府</t>
  </si>
  <si>
    <t>27_大阪府</t>
  </si>
  <si>
    <t>28_兵庫県</t>
  </si>
  <si>
    <t>29_奈良県</t>
  </si>
  <si>
    <t>30_和歌山県</t>
  </si>
  <si>
    <t>31_鳥取県</t>
  </si>
  <si>
    <t>32_島根県</t>
  </si>
  <si>
    <t>33_岡山県</t>
  </si>
  <si>
    <t>34_広島県</t>
  </si>
  <si>
    <t>35_山口県</t>
  </si>
  <si>
    <t>36_香川県</t>
  </si>
  <si>
    <t>37_徳島県</t>
  </si>
  <si>
    <t>38_愛媛県</t>
  </si>
  <si>
    <t>39_高知県</t>
  </si>
  <si>
    <t>40_福岡県</t>
  </si>
  <si>
    <t>41_佐賀県</t>
  </si>
  <si>
    <t>42_長崎県</t>
  </si>
  <si>
    <t>43_熊本県</t>
  </si>
  <si>
    <t>44_大分県</t>
  </si>
  <si>
    <t>45_宮崎県</t>
  </si>
  <si>
    <t>46_鹿児島県</t>
  </si>
  <si>
    <t>47_沖縄県</t>
  </si>
  <si>
    <t>My JSPO上の
プライバシーポリシー等同意</t>
    <phoneticPr fontId="3"/>
  </si>
  <si>
    <t>同意済み</t>
    <rPh sb="0" eb="3">
      <t>ドウイズ</t>
    </rPh>
    <phoneticPr fontId="3"/>
  </si>
  <si>
    <t>My JSPO No.（数字9桁）</t>
    <rPh sb="12" eb="14">
      <t>スウジ</t>
    </rPh>
    <rPh sb="15" eb="16">
      <t>ケタ</t>
    </rPh>
    <phoneticPr fontId="3"/>
  </si>
  <si>
    <t>JSPO 花美</t>
    <rPh sb="5" eb="6">
      <t>ハナ</t>
    </rPh>
    <rPh sb="6" eb="7">
      <t>ビ</t>
    </rPh>
    <phoneticPr fontId="3"/>
  </si>
  <si>
    <t>ジェイスポ ハナミ</t>
    <phoneticPr fontId="3"/>
  </si>
  <si>
    <t>JSPO 太郎</t>
    <rPh sb="5" eb="7">
      <t>タロウ</t>
    </rPh>
    <phoneticPr fontId="3"/>
  </si>
  <si>
    <t>ジェイスポ　タロウ</t>
    <phoneticPr fontId="3"/>
  </si>
  <si>
    <r>
      <t xml:space="preserve">〔大会終了後〕
</t>
    </r>
    <r>
      <rPr>
        <sz val="14"/>
        <rFont val="BIZ UDPゴシック"/>
        <family val="3"/>
        <charset val="128"/>
      </rPr>
      <t>※「■代替参加者」欄も確認ください</t>
    </r>
    <rPh sb="19" eb="21">
      <t>カクニン</t>
    </rPh>
    <phoneticPr fontId="3"/>
  </si>
  <si>
    <r>
      <rPr>
        <b/>
        <sz val="14"/>
        <rFont val="BIZ UDPゴシック"/>
        <family val="3"/>
        <charset val="128"/>
      </rPr>
      <t xml:space="preserve">〔任意回答〕　大会参加回数、国際大会出場　
</t>
    </r>
    <r>
      <rPr>
        <b/>
        <sz val="14"/>
        <color theme="1"/>
        <rFont val="BIZ UDPゴシック"/>
        <family val="3"/>
        <charset val="128"/>
      </rPr>
      <t>※話題性のある参加者の紹介（大会PR）にご協力ください</t>
    </r>
    <rPh sb="1" eb="3">
      <t>ニンイ</t>
    </rPh>
    <rPh sb="3" eb="5">
      <t>カイトウ</t>
    </rPh>
    <rPh sb="7" eb="13">
      <t>タイカイサンカカイスウ</t>
    </rPh>
    <rPh sb="14" eb="16">
      <t>コクサイ</t>
    </rPh>
    <rPh sb="16" eb="18">
      <t>タイカイ</t>
    </rPh>
    <rPh sb="18" eb="20">
      <t>シュツジョウ</t>
    </rPh>
    <rPh sb="23" eb="26">
      <t>ワダイセイ</t>
    </rPh>
    <rPh sb="29" eb="32">
      <t>サンカシャ</t>
    </rPh>
    <rPh sb="33" eb="35">
      <t>ショウカイ</t>
    </rPh>
    <rPh sb="36" eb="38">
      <t>タイカイ</t>
    </rPh>
    <rPh sb="43" eb="45">
      <t>キョウリョク</t>
    </rPh>
    <phoneticPr fontId="3"/>
  </si>
  <si>
    <t>JSPO提出用フォーム</t>
    <rPh sb="4" eb="7">
      <t>テイシュツヨウ</t>
    </rPh>
    <phoneticPr fontId="3"/>
  </si>
  <si>
    <t>※ チーム名はサッカー、バレーボール、バスケットボール、軟式野球、ソフトボールのみ入力</t>
    <rPh sb="5" eb="6">
      <t>メイ</t>
    </rPh>
    <rPh sb="28" eb="32">
      <t>ナンシキヤキュウ</t>
    </rPh>
    <rPh sb="41" eb="43">
      <t>ニュウリョク</t>
    </rPh>
    <phoneticPr fontId="3"/>
  </si>
  <si>
    <t>My JSPO上のマスターズ
参加者プライバシーポリシーの
確認・同意（プルダウン）</t>
    <rPh sb="7" eb="8">
      <t>ウエ</t>
    </rPh>
    <rPh sb="15" eb="18">
      <t>サンカシャ</t>
    </rPh>
    <phoneticPr fontId="3"/>
  </si>
  <si>
    <t>21</t>
  </si>
  <si>
    <t>22</t>
  </si>
  <si>
    <t>23</t>
  </si>
  <si>
    <t>24</t>
  </si>
  <si>
    <t>25</t>
  </si>
  <si>
    <t>26</t>
  </si>
  <si>
    <t>27</t>
  </si>
  <si>
    <t>28</t>
  </si>
  <si>
    <t>29</t>
  </si>
  <si>
    <t>30</t>
  </si>
  <si>
    <t>※参加人員（上限人数）については各競技別要項をご確認ください</t>
    <rPh sb="1" eb="3">
      <t>サンカ</t>
    </rPh>
    <rPh sb="3" eb="5">
      <t>ジンイン</t>
    </rPh>
    <rPh sb="6" eb="8">
      <t>ジョウゲン</t>
    </rPh>
    <rPh sb="8" eb="10">
      <t>ニンズウ</t>
    </rPh>
    <rPh sb="16" eb="17">
      <t>カク</t>
    </rPh>
    <rPh sb="17" eb="20">
      <t>キョウギベツ</t>
    </rPh>
    <rPh sb="20" eb="22">
      <t>ヨウコウ</t>
    </rPh>
    <rPh sb="24" eb="26">
      <t>カクニン</t>
    </rPh>
    <phoneticPr fontId="3"/>
  </si>
  <si>
    <t>入力例</t>
    <rPh sb="0" eb="2">
      <t>ニュウリョク</t>
    </rPh>
    <rPh sb="2" eb="3">
      <t>レイ</t>
    </rPh>
    <phoneticPr fontId="3"/>
  </si>
  <si>
    <t>入力例</t>
    <rPh sb="0" eb="3">
      <t>ニュウリョクレイ</t>
    </rPh>
    <phoneticPr fontId="3"/>
  </si>
  <si>
    <t>MyJSPO No.（半角数字9桁）</t>
    <rPh sb="11" eb="13">
      <t>ハンカク</t>
    </rPh>
    <rPh sb="13" eb="15">
      <t>スウジ</t>
    </rPh>
    <rPh sb="16" eb="17">
      <t>ケタ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</si>
</sst>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男&quot;\ General"/>
    <numFmt numFmtId="177" formatCode="&quot;女&quot;\ General"/>
    <numFmt numFmtId="178" formatCode="\○\ \:\ General"/>
    <numFmt numFmtId="179" formatCode="&quot;不&quot;&quot;参&quot;&quot;加&quot;\ \:\ General"/>
  </numFmts>
  <fonts count="18">
    <font>
      <sz val="11"/>
      <color theme="1"/>
      <name val="游ゴシック"/>
      <family val="2"/>
      <charset val="128"/>
      <scheme val="minor"/>
    </font>
    <font>
      <sz val="18"/>
      <color theme="3"/>
      <name val="游ゴシック Light"/>
      <family val="2"/>
      <charset val="128"/>
      <scheme val="major"/>
    </font>
    <font>
      <sz val="11"/>
      <color theme="1"/>
      <name val="BIZ UDPゴシック"/>
      <family val="3"/>
      <charset val="128"/>
    </font>
    <font>
      <sz val="6"/>
      <name val="游ゴシック"/>
      <family val="2"/>
      <charset val="128"/>
      <scheme val="minor"/>
    </font>
    <font>
      <b/>
      <sz val="11"/>
      <color theme="1"/>
      <name val="BIZ UDPゴシック"/>
      <family val="3"/>
      <charset val="128"/>
    </font>
    <font>
      <sz val="11"/>
      <color rgb="FFFF0000"/>
      <name val="BIZ UDPゴシック"/>
      <family val="3"/>
      <charset val="128"/>
    </font>
    <font>
      <sz val="20"/>
      <color theme="1"/>
      <name val="BIZ UDPゴシック"/>
      <family val="3"/>
      <charset val="128"/>
    </font>
    <font>
      <b/>
      <sz val="11"/>
      <color rgb="FFFF0000"/>
      <name val="BIZ UDPゴシック"/>
      <family val="3"/>
      <charset val="128"/>
    </font>
    <font>
      <sz val="11"/>
      <name val="BIZ UDPゴシック"/>
      <family val="3"/>
      <charset val="128"/>
    </font>
    <font>
      <sz val="9"/>
      <color indexed="81"/>
      <name val="MS P ゴシック"/>
      <family val="3"/>
      <charset val="128"/>
    </font>
    <font>
      <b/>
      <sz val="9"/>
      <color indexed="81"/>
      <name val="MS P ゴシック"/>
      <family val="3"/>
      <charset val="128"/>
    </font>
    <font>
      <b/>
      <sz val="20"/>
      <color theme="1"/>
      <name val="BIZ UDPゴシック"/>
      <family val="3"/>
      <charset val="128"/>
    </font>
    <font>
      <b/>
      <sz val="11"/>
      <name val="BIZ UDPゴシック"/>
      <family val="3"/>
      <charset val="128"/>
    </font>
    <font>
      <b/>
      <sz val="14"/>
      <color theme="1"/>
      <name val="BIZ UDPゴシック"/>
      <family val="3"/>
      <charset val="128"/>
    </font>
    <font>
      <b/>
      <sz val="14"/>
      <name val="BIZ UDPゴシック"/>
      <family val="3"/>
      <charset val="128"/>
    </font>
    <font>
      <sz val="14"/>
      <name val="BIZ UDPゴシック"/>
      <family val="3"/>
      <charset val="128"/>
    </font>
    <font>
      <b/>
      <sz val="11"/>
      <color theme="0"/>
      <name val="BIZ UDPゴシック"/>
      <family val="3"/>
      <charset val="128"/>
    </font>
    <font>
      <b/>
      <sz val="16"/>
      <color theme="1"/>
      <name val="BIZ UDPゴシック"/>
      <family val="3"/>
      <charset val="128"/>
    </font>
  </fonts>
  <fills count="6">
    <fill>
      <patternFill patternType="none"/>
    </fill>
    <fill>
      <patternFill patternType="gray125"/>
    </fill>
    <fill>
      <patternFill patternType="solid">
        <fgColor rgb="FFFFFF00"/>
        <bgColor indexed="64"/>
      </patternFill>
    </fill>
    <fill>
      <patternFill patternType="solid">
        <fgColor theme="3" tint="0.89999084444715716"/>
        <bgColor indexed="64"/>
      </patternFill>
    </fill>
    <fill>
      <patternFill patternType="solid">
        <fgColor theme="0" tint="-0.14999847407452621"/>
        <bgColor indexed="64"/>
      </patternFill>
    </fill>
    <fill>
      <patternFill patternType="solid">
        <fgColor theme="1" tint="0.499984740745262"/>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auto="1"/>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thin">
        <color auto="1"/>
      </right>
      <top style="thin">
        <color indexed="64"/>
      </top>
      <bottom style="medium">
        <color indexed="64"/>
      </bottom>
      <diagonal/>
    </border>
    <border>
      <left style="thin">
        <color auto="1"/>
      </left>
      <right style="thin">
        <color auto="1"/>
      </right>
      <top style="thin">
        <color indexed="64"/>
      </top>
      <bottom style="medium">
        <color indexed="64"/>
      </bottom>
      <diagonal/>
    </border>
    <border>
      <left style="thin">
        <color auto="1"/>
      </left>
      <right style="medium">
        <color indexed="64"/>
      </right>
      <top style="thin">
        <color indexed="64"/>
      </top>
      <bottom style="medium">
        <color indexed="64"/>
      </bottom>
      <diagonal/>
    </border>
    <border>
      <left style="thin">
        <color auto="1"/>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indexed="64"/>
      </top>
      <bottom style="medium">
        <color auto="1"/>
      </bottom>
      <diagonal/>
    </border>
    <border>
      <left style="medium">
        <color auto="1"/>
      </left>
      <right style="medium">
        <color auto="1"/>
      </right>
      <top style="medium">
        <color auto="1"/>
      </top>
      <bottom style="thin">
        <color auto="1"/>
      </bottom>
      <diagonal/>
    </border>
  </borders>
  <cellStyleXfs count="1">
    <xf numFmtId="0" fontId="0" fillId="0" borderId="0">
      <alignment vertical="center"/>
    </xf>
  </cellStyleXfs>
  <cellXfs count="93">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horizontal="center" vertical="center"/>
    </xf>
    <xf numFmtId="0" fontId="2" fillId="0" borderId="1" xfId="0" applyFont="1" applyBorder="1">
      <alignment vertical="center"/>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xf>
    <xf numFmtId="0" fontId="5" fillId="0" borderId="0" xfId="0" applyFont="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center" vertical="center" wrapText="1"/>
    </xf>
    <xf numFmtId="0" fontId="7" fillId="0" borderId="0" xfId="0" applyFont="1">
      <alignment vertical="center"/>
    </xf>
    <xf numFmtId="0" fontId="4" fillId="3" borderId="3" xfId="0" applyFont="1" applyFill="1" applyBorder="1" applyAlignment="1">
      <alignment horizontal="center" vertical="center"/>
    </xf>
    <xf numFmtId="176" fontId="2" fillId="0" borderId="0" xfId="0" applyNumberFormat="1" applyFont="1" applyAlignment="1">
      <alignment horizontal="center" vertical="center"/>
    </xf>
    <xf numFmtId="177" fontId="2" fillId="0" borderId="0" xfId="0" applyNumberFormat="1" applyFont="1" applyAlignment="1">
      <alignment horizontal="center"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3" xfId="0" applyFont="1" applyBorder="1" applyAlignment="1">
      <alignment horizontal="center" vertical="center"/>
    </xf>
    <xf numFmtId="0" fontId="2" fillId="0" borderId="1" xfId="0" applyFont="1" applyBorder="1" applyAlignment="1">
      <alignment horizontal="center" vertical="center" wrapText="1"/>
    </xf>
    <xf numFmtId="0" fontId="2" fillId="0" borderId="12" xfId="0" applyFont="1" applyBorder="1" applyAlignment="1">
      <alignment vertical="center" wrapText="1"/>
    </xf>
    <xf numFmtId="0" fontId="2" fillId="0" borderId="14" xfId="0" applyFont="1" applyBorder="1">
      <alignment vertical="center"/>
    </xf>
    <xf numFmtId="0" fontId="2" fillId="0" borderId="15" xfId="0" applyFont="1" applyBorder="1">
      <alignment vertical="center"/>
    </xf>
    <xf numFmtId="0" fontId="2" fillId="0" borderId="16" xfId="0" applyFont="1" applyBorder="1">
      <alignment vertical="center"/>
    </xf>
    <xf numFmtId="0" fontId="2" fillId="4" borderId="14" xfId="0" applyFont="1" applyFill="1" applyBorder="1">
      <alignment vertical="center"/>
    </xf>
    <xf numFmtId="0" fontId="2" fillId="4" borderId="15" xfId="0" applyFont="1" applyFill="1" applyBorder="1">
      <alignment vertical="center"/>
    </xf>
    <xf numFmtId="0" fontId="2" fillId="0" borderId="17" xfId="0" applyFont="1" applyBorder="1">
      <alignment vertical="center"/>
    </xf>
    <xf numFmtId="0" fontId="2" fillId="0" borderId="18" xfId="0" applyFont="1" applyBorder="1">
      <alignment vertical="center"/>
    </xf>
    <xf numFmtId="0" fontId="2" fillId="0" borderId="19" xfId="0" applyFont="1" applyBorder="1">
      <alignment vertical="center"/>
    </xf>
    <xf numFmtId="0" fontId="8" fillId="0" borderId="0" xfId="0" applyFont="1">
      <alignment vertical="center"/>
    </xf>
    <xf numFmtId="0" fontId="2" fillId="4" borderId="16" xfId="0" applyFont="1" applyFill="1" applyBorder="1">
      <alignment vertical="center"/>
    </xf>
    <xf numFmtId="0" fontId="2" fillId="0" borderId="14" xfId="0" applyFont="1" applyBorder="1" applyAlignment="1">
      <alignment horizontal="center" vertical="center"/>
    </xf>
    <xf numFmtId="0" fontId="2" fillId="4" borderId="14" xfId="0" applyFont="1" applyFill="1" applyBorder="1" applyAlignment="1">
      <alignment horizontal="center" vertical="center"/>
    </xf>
    <xf numFmtId="0" fontId="2" fillId="0" borderId="15" xfId="0" applyFont="1" applyBorder="1" applyAlignment="1">
      <alignment horizontal="center" vertical="center"/>
    </xf>
    <xf numFmtId="0" fontId="2" fillId="4" borderId="15" xfId="0" applyFont="1" applyFill="1" applyBorder="1" applyAlignment="1">
      <alignment horizontal="center" vertical="center"/>
    </xf>
    <xf numFmtId="0" fontId="2" fillId="0" borderId="16" xfId="0" applyFont="1" applyBorder="1" applyAlignment="1">
      <alignment horizontal="center" vertical="center"/>
    </xf>
    <xf numFmtId="0" fontId="11" fillId="0" borderId="0" xfId="0" applyFont="1">
      <alignment vertical="center"/>
    </xf>
    <xf numFmtId="0" fontId="6" fillId="0" borderId="0" xfId="0" applyFont="1">
      <alignment vertical="center"/>
    </xf>
    <xf numFmtId="0" fontId="4" fillId="0" borderId="0" xfId="0" applyFont="1" applyAlignment="1">
      <alignment horizontal="center" vertical="center" wrapText="1"/>
    </xf>
    <xf numFmtId="178" fontId="4" fillId="0" borderId="0" xfId="0" applyNumberFormat="1" applyFont="1" applyAlignment="1">
      <alignment horizontal="center" vertical="center" wrapText="1"/>
    </xf>
    <xf numFmtId="179" fontId="4" fillId="0" borderId="0" xfId="0" applyNumberFormat="1" applyFont="1" applyAlignment="1">
      <alignment horizontal="center" vertical="center" wrapText="1"/>
    </xf>
    <xf numFmtId="0" fontId="2" fillId="0" borderId="2" xfId="0" applyFont="1" applyBorder="1" applyAlignment="1">
      <alignment horizontal="centerContinuous" vertical="center"/>
    </xf>
    <xf numFmtId="0" fontId="2" fillId="0" borderId="3" xfId="0" applyFont="1" applyBorder="1" applyAlignment="1">
      <alignment horizontal="centerContinuous" vertical="center"/>
    </xf>
    <xf numFmtId="0" fontId="12" fillId="0" borderId="26" xfId="0" applyFont="1" applyBorder="1" applyAlignment="1">
      <alignment horizontal="center" vertical="center" wrapText="1"/>
    </xf>
    <xf numFmtId="0" fontId="12" fillId="0" borderId="28" xfId="0" applyFont="1" applyBorder="1" applyAlignment="1">
      <alignment horizontal="center" vertical="center" wrapText="1"/>
    </xf>
    <xf numFmtId="0" fontId="5" fillId="0" borderId="15" xfId="0" applyFont="1" applyBorder="1" applyAlignment="1">
      <alignment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xf>
    <xf numFmtId="0" fontId="11" fillId="0" borderId="0" xfId="0" applyFont="1" applyAlignment="1">
      <alignment horizontal="center" vertical="center"/>
    </xf>
    <xf numFmtId="0" fontId="4" fillId="2" borderId="1" xfId="0" applyFont="1" applyFill="1" applyBorder="1" applyAlignment="1">
      <alignment horizontal="center" vertical="center" wrapText="1"/>
    </xf>
    <xf numFmtId="0" fontId="14" fillId="0" borderId="25" xfId="0" applyFont="1" applyBorder="1" applyAlignment="1">
      <alignment horizontal="center" vertical="center" wrapText="1"/>
    </xf>
    <xf numFmtId="0" fontId="4"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shrinkToFit="1"/>
    </xf>
    <xf numFmtId="0" fontId="8" fillId="0" borderId="1" xfId="0" applyFont="1" applyBorder="1" applyAlignment="1">
      <alignment horizontal="center" vertical="center"/>
    </xf>
    <xf numFmtId="49" fontId="8" fillId="0" borderId="1" xfId="0" applyNumberFormat="1" applyFont="1" applyBorder="1" applyAlignment="1">
      <alignment horizontal="center" vertical="center"/>
    </xf>
    <xf numFmtId="0" fontId="8" fillId="0" borderId="26"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lignment vertical="center"/>
    </xf>
    <xf numFmtId="0" fontId="8" fillId="0" borderId="5" xfId="0" applyFont="1" applyBorder="1">
      <alignment vertical="center"/>
    </xf>
    <xf numFmtId="0" fontId="8" fillId="0" borderId="4" xfId="0" applyFont="1" applyBorder="1" applyAlignment="1">
      <alignment horizontal="left" vertical="center"/>
    </xf>
    <xf numFmtId="0" fontId="8" fillId="0" borderId="27" xfId="0" applyFont="1" applyBorder="1" applyAlignment="1">
      <alignment horizontal="center" vertical="center"/>
    </xf>
    <xf numFmtId="0" fontId="8" fillId="0" borderId="6" xfId="0" applyFont="1" applyBorder="1" applyAlignment="1">
      <alignment horizontal="left" vertical="center"/>
    </xf>
    <xf numFmtId="0" fontId="8" fillId="0" borderId="7" xfId="0" applyFont="1" applyBorder="1" applyAlignment="1">
      <alignment horizontal="left" vertical="center" wrapText="1"/>
    </xf>
    <xf numFmtId="0" fontId="8" fillId="0" borderId="7" xfId="0" applyFont="1" applyBorder="1">
      <alignment vertical="center"/>
    </xf>
    <xf numFmtId="0" fontId="8" fillId="0" borderId="8" xfId="0" applyFont="1" applyBorder="1">
      <alignment vertical="center"/>
    </xf>
    <xf numFmtId="0" fontId="16" fillId="5" borderId="26" xfId="0" applyFont="1" applyFill="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49" fontId="16" fillId="5" borderId="1" xfId="0" applyNumberFormat="1" applyFont="1" applyFill="1" applyBorder="1" applyAlignment="1">
      <alignment horizontal="center" vertical="center"/>
    </xf>
    <xf numFmtId="0" fontId="16" fillId="5" borderId="1" xfId="0" applyFont="1" applyFill="1" applyBorder="1" applyAlignment="1">
      <alignment horizontal="center" vertical="center"/>
    </xf>
    <xf numFmtId="0" fontId="16" fillId="5" borderId="4" xfId="0" applyFont="1" applyFill="1" applyBorder="1" applyAlignment="1">
      <alignment horizontal="center" vertical="center"/>
    </xf>
    <xf numFmtId="0" fontId="16" fillId="5" borderId="1" xfId="0" applyFont="1" applyFill="1" applyBorder="1" applyAlignment="1">
      <alignment horizontal="left" vertical="center" wrapText="1"/>
    </xf>
    <xf numFmtId="0" fontId="16" fillId="5" borderId="1" xfId="0" applyFont="1" applyFill="1" applyBorder="1">
      <alignment vertical="center"/>
    </xf>
    <xf numFmtId="0" fontId="16" fillId="5" borderId="5" xfId="0" applyFont="1" applyFill="1" applyBorder="1">
      <alignment vertical="center"/>
    </xf>
    <xf numFmtId="0" fontId="11" fillId="0" borderId="0" xfId="0" applyFont="1" applyAlignment="1">
      <alignment horizontal="left" vertical="center"/>
    </xf>
    <xf numFmtId="0" fontId="17" fillId="0" borderId="0" xfId="0" applyFont="1" applyAlignment="1">
      <alignment horizontal="left" vertical="center"/>
    </xf>
    <xf numFmtId="0" fontId="13" fillId="0" borderId="20"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2" fillId="0" borderId="2" xfId="0" applyFont="1" applyBorder="1" applyAlignment="1">
      <alignment horizontal="center" vertical="center"/>
    </xf>
    <xf numFmtId="0" fontId="2" fillId="0" borderId="13" xfId="0" applyFont="1" applyBorder="1" applyAlignment="1">
      <alignment horizontal="center" vertical="center"/>
    </xf>
    <xf numFmtId="0" fontId="2" fillId="0" borderId="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7D56D-2ADF-47D2-B7B7-6A727E7255A9}">
  <sheetPr>
    <pageSetUpPr fitToPage="1"/>
  </sheetPr>
  <dimension ref="B1:R59"/>
  <sheetViews>
    <sheetView tabSelected="1" view="pageBreakPreview" zoomScale="55" zoomScaleNormal="62" zoomScaleSheetLayoutView="55" workbookViewId="0">
      <selection activeCell="B1" sqref="B1"/>
    </sheetView>
  </sheetViews>
  <sheetFormatPr defaultColWidth="8.69921875" defaultRowHeight="12.6"/>
  <cols>
    <col min="1" max="1" width="4.3984375" style="1" customWidth="1"/>
    <col min="2" max="2" width="17.19921875" style="1" customWidth="1"/>
    <col min="3" max="4" width="25.19921875" style="3" bestFit="1" customWidth="1"/>
    <col min="5" max="5" width="28.5" style="3" customWidth="1"/>
    <col min="6" max="6" width="27.09765625" style="1" customWidth="1"/>
    <col min="7" max="7" width="21.69921875" style="1" customWidth="1"/>
    <col min="8" max="8" width="19.69921875" style="1" customWidth="1"/>
    <col min="9" max="9" width="13.09765625" style="1" bestFit="1" customWidth="1" collapsed="1"/>
    <col min="10" max="10" width="30.09765625" style="1" customWidth="1"/>
    <col min="11" max="11" width="26.69921875" style="1" bestFit="1" customWidth="1"/>
    <col min="12" max="12" width="39.5" style="2" customWidth="1"/>
    <col min="13" max="13" width="13.69921875" style="2" bestFit="1" customWidth="1" collapsed="1"/>
    <col min="14" max="14" width="39.09765625" style="1" customWidth="1"/>
    <col min="15" max="15" width="27.09765625" style="1" bestFit="1" customWidth="1"/>
    <col min="16" max="16" width="19.59765625" style="2" customWidth="1"/>
    <col min="17" max="17" width="17.69921875" style="1" customWidth="1"/>
    <col min="18" max="18" width="2.8984375" style="1" customWidth="1"/>
    <col min="19" max="16384" width="8.69921875" style="1"/>
  </cols>
  <sheetData>
    <row r="1" spans="2:18">
      <c r="D1" s="2"/>
      <c r="E1" s="2"/>
    </row>
    <row r="2" spans="2:18" ht="22.8">
      <c r="B2" s="82" t="s">
        <v>0</v>
      </c>
      <c r="C2" s="10"/>
      <c r="D2" s="10"/>
      <c r="E2" s="10"/>
      <c r="F2" s="10"/>
      <c r="G2" s="10"/>
      <c r="H2" s="10"/>
      <c r="I2" s="10"/>
      <c r="J2" s="10"/>
      <c r="K2" s="10"/>
      <c r="L2" s="11"/>
      <c r="M2" s="11"/>
      <c r="P2" s="11"/>
    </row>
    <row r="3" spans="2:18" ht="22.8">
      <c r="B3" s="82" t="s">
        <v>152</v>
      </c>
      <c r="C3" s="10"/>
      <c r="D3" s="10"/>
      <c r="E3" s="10"/>
      <c r="F3" s="10"/>
      <c r="G3" s="10"/>
      <c r="H3" s="10"/>
      <c r="I3" s="10"/>
      <c r="J3" s="10"/>
      <c r="K3" s="10"/>
      <c r="L3" s="11"/>
      <c r="M3" s="11"/>
      <c r="P3" s="11"/>
    </row>
    <row r="4" spans="2:18" ht="22.8">
      <c r="M4" s="11"/>
    </row>
    <row r="5" spans="2:18" ht="30" customHeight="1">
      <c r="B5" s="9" t="s">
        <v>1</v>
      </c>
      <c r="C5" s="60" t="s">
        <v>65</v>
      </c>
      <c r="D5" s="9" t="s">
        <v>2</v>
      </c>
      <c r="E5" s="60" t="s">
        <v>71</v>
      </c>
      <c r="G5" s="7"/>
      <c r="M5" s="11"/>
    </row>
    <row r="6" spans="2:18" ht="30" customHeight="1" thickBot="1">
      <c r="B6" s="9" t="s">
        <v>4</v>
      </c>
      <c r="C6" s="60" t="s">
        <v>5</v>
      </c>
      <c r="D6" s="9" t="s">
        <v>56</v>
      </c>
      <c r="E6" s="59"/>
      <c r="F6" s="31" t="s">
        <v>153</v>
      </c>
      <c r="M6" s="11"/>
    </row>
    <row r="7" spans="2:18" ht="17.399999999999999" customHeight="1" thickBot="1">
      <c r="B7" s="12"/>
      <c r="C7" s="1"/>
      <c r="D7" s="1"/>
      <c r="E7" s="1"/>
      <c r="L7" s="87" t="s">
        <v>6</v>
      </c>
      <c r="M7" s="88"/>
      <c r="N7" s="88"/>
      <c r="O7" s="88"/>
      <c r="P7" s="88"/>
      <c r="Q7" s="89"/>
    </row>
    <row r="8" spans="2:18" ht="37.200000000000003" customHeight="1">
      <c r="B8" s="38" t="s">
        <v>7</v>
      </c>
      <c r="C8" s="83" t="s">
        <v>165</v>
      </c>
      <c r="D8" s="50"/>
      <c r="E8" s="50"/>
      <c r="F8" s="50"/>
      <c r="G8" s="50"/>
      <c r="H8" s="50"/>
      <c r="I8" s="50"/>
      <c r="J8" s="50"/>
      <c r="K8" s="50"/>
      <c r="L8" s="52" t="s">
        <v>150</v>
      </c>
      <c r="M8" s="84" t="s">
        <v>151</v>
      </c>
      <c r="N8" s="85"/>
      <c r="O8" s="85"/>
      <c r="P8" s="85"/>
      <c r="Q8" s="86"/>
    </row>
    <row r="9" spans="2:18" ht="44.4" customHeight="1">
      <c r="B9" s="8" t="s">
        <v>8</v>
      </c>
      <c r="C9" s="9" t="s">
        <v>9</v>
      </c>
      <c r="D9" s="9" t="s">
        <v>10</v>
      </c>
      <c r="E9" s="9" t="s">
        <v>11</v>
      </c>
      <c r="F9" s="9" t="s">
        <v>51</v>
      </c>
      <c r="G9" s="13" t="s">
        <v>12</v>
      </c>
      <c r="H9" s="8" t="s">
        <v>13</v>
      </c>
      <c r="I9" s="9" t="s">
        <v>14</v>
      </c>
      <c r="J9" s="51" t="s">
        <v>168</v>
      </c>
      <c r="K9" s="51" t="s">
        <v>154</v>
      </c>
      <c r="L9" s="45" t="s">
        <v>15</v>
      </c>
      <c r="M9" s="53" t="s">
        <v>16</v>
      </c>
      <c r="N9" s="54" t="s">
        <v>17</v>
      </c>
      <c r="O9" s="55" t="s">
        <v>18</v>
      </c>
      <c r="P9" s="56" t="s">
        <v>19</v>
      </c>
      <c r="Q9" s="57" t="s">
        <v>20</v>
      </c>
      <c r="R9" s="58"/>
    </row>
    <row r="10" spans="2:18" ht="36.6" customHeight="1">
      <c r="B10" s="76" t="s">
        <v>167</v>
      </c>
      <c r="C10" s="77" t="str">
        <f>$C$5</f>
        <v>水泳</v>
      </c>
      <c r="D10" s="77" t="str">
        <f>$C$6</f>
        <v>01_北海道</v>
      </c>
      <c r="E10" s="77" t="str">
        <f t="shared" ref="E10:E40" si="0">$E$5</f>
        <v>男子</v>
      </c>
      <c r="F10" s="77" t="s">
        <v>22</v>
      </c>
      <c r="G10" s="77" t="s">
        <v>148</v>
      </c>
      <c r="H10" s="77" t="s">
        <v>149</v>
      </c>
      <c r="I10" s="77" t="s">
        <v>23</v>
      </c>
      <c r="J10" s="76" t="s">
        <v>53</v>
      </c>
      <c r="K10" s="76" t="s">
        <v>144</v>
      </c>
      <c r="L10" s="73" t="s">
        <v>24</v>
      </c>
      <c r="M10" s="78" t="s">
        <v>25</v>
      </c>
      <c r="N10" s="79" t="s">
        <v>26</v>
      </c>
      <c r="O10" s="80"/>
      <c r="P10" s="80"/>
      <c r="Q10" s="81"/>
    </row>
    <row r="11" spans="2:18" ht="36.6" customHeight="1">
      <c r="B11" s="6" t="s">
        <v>21</v>
      </c>
      <c r="C11" s="5" t="str">
        <f>$C$5</f>
        <v>水泳</v>
      </c>
      <c r="D11" s="5" t="str">
        <f>$C$6</f>
        <v>01_北海道</v>
      </c>
      <c r="E11" s="5" t="str">
        <f t="shared" si="0"/>
        <v>男子</v>
      </c>
      <c r="F11" s="60"/>
      <c r="G11" s="60"/>
      <c r="H11" s="60"/>
      <c r="I11" s="60"/>
      <c r="J11" s="61"/>
      <c r="K11" s="61"/>
      <c r="L11" s="62"/>
      <c r="M11" s="63"/>
      <c r="N11" s="64"/>
      <c r="O11" s="65"/>
      <c r="P11" s="65"/>
      <c r="Q11" s="66"/>
    </row>
    <row r="12" spans="2:18" ht="36.6" customHeight="1">
      <c r="B12" s="6" t="s">
        <v>27</v>
      </c>
      <c r="C12" s="5" t="str">
        <f t="shared" ref="C12:C40" si="1">$C$5</f>
        <v>水泳</v>
      </c>
      <c r="D12" s="5" t="str">
        <f t="shared" ref="D12:D40" si="2">$C$6</f>
        <v>01_北海道</v>
      </c>
      <c r="E12" s="5" t="str">
        <f t="shared" si="0"/>
        <v>男子</v>
      </c>
      <c r="F12" s="60"/>
      <c r="G12" s="60"/>
      <c r="H12" s="60"/>
      <c r="I12" s="60"/>
      <c r="J12" s="61"/>
      <c r="K12" s="61"/>
      <c r="L12" s="62"/>
      <c r="M12" s="67"/>
      <c r="N12" s="64"/>
      <c r="O12" s="65"/>
      <c r="P12" s="65"/>
      <c r="Q12" s="66"/>
    </row>
    <row r="13" spans="2:18" ht="36.6" customHeight="1">
      <c r="B13" s="6" t="s">
        <v>30</v>
      </c>
      <c r="C13" s="5" t="str">
        <f t="shared" si="1"/>
        <v>水泳</v>
      </c>
      <c r="D13" s="5" t="str">
        <f t="shared" si="2"/>
        <v>01_北海道</v>
      </c>
      <c r="E13" s="5" t="str">
        <f t="shared" si="0"/>
        <v>男子</v>
      </c>
      <c r="F13" s="60"/>
      <c r="G13" s="60"/>
      <c r="H13" s="60"/>
      <c r="I13" s="60"/>
      <c r="J13" s="61"/>
      <c r="K13" s="61"/>
      <c r="L13" s="62"/>
      <c r="M13" s="67"/>
      <c r="N13" s="64"/>
      <c r="O13" s="65"/>
      <c r="P13" s="65"/>
      <c r="Q13" s="66"/>
    </row>
    <row r="14" spans="2:18" ht="36.6" customHeight="1">
      <c r="B14" s="6" t="s">
        <v>32</v>
      </c>
      <c r="C14" s="5" t="str">
        <f t="shared" si="1"/>
        <v>水泳</v>
      </c>
      <c r="D14" s="5" t="str">
        <f t="shared" si="2"/>
        <v>01_北海道</v>
      </c>
      <c r="E14" s="5" t="str">
        <f t="shared" si="0"/>
        <v>男子</v>
      </c>
      <c r="F14" s="60"/>
      <c r="G14" s="65"/>
      <c r="H14" s="65"/>
      <c r="I14" s="60"/>
      <c r="J14" s="61"/>
      <c r="K14" s="61"/>
      <c r="L14" s="62"/>
      <c r="M14" s="67"/>
      <c r="N14" s="64"/>
      <c r="O14" s="65"/>
      <c r="P14" s="65"/>
      <c r="Q14" s="66"/>
    </row>
    <row r="15" spans="2:18" ht="36.6" customHeight="1">
      <c r="B15" s="6" t="s">
        <v>33</v>
      </c>
      <c r="C15" s="5" t="str">
        <f t="shared" si="1"/>
        <v>水泳</v>
      </c>
      <c r="D15" s="5" t="str">
        <f t="shared" si="2"/>
        <v>01_北海道</v>
      </c>
      <c r="E15" s="5" t="str">
        <f t="shared" si="0"/>
        <v>男子</v>
      </c>
      <c r="F15" s="60"/>
      <c r="G15" s="65"/>
      <c r="H15" s="65"/>
      <c r="I15" s="60"/>
      <c r="J15" s="61"/>
      <c r="K15" s="61"/>
      <c r="L15" s="62"/>
      <c r="M15" s="67"/>
      <c r="N15" s="64"/>
      <c r="O15" s="65"/>
      <c r="P15" s="65"/>
      <c r="Q15" s="66"/>
    </row>
    <row r="16" spans="2:18" ht="36.6" customHeight="1">
      <c r="B16" s="6" t="s">
        <v>35</v>
      </c>
      <c r="C16" s="5" t="str">
        <f t="shared" si="1"/>
        <v>水泳</v>
      </c>
      <c r="D16" s="5" t="str">
        <f t="shared" si="2"/>
        <v>01_北海道</v>
      </c>
      <c r="E16" s="5" t="str">
        <f t="shared" si="0"/>
        <v>男子</v>
      </c>
      <c r="F16" s="60"/>
      <c r="G16" s="65"/>
      <c r="H16" s="65"/>
      <c r="I16" s="60"/>
      <c r="J16" s="61"/>
      <c r="K16" s="61"/>
      <c r="L16" s="62"/>
      <c r="M16" s="67"/>
      <c r="N16" s="64"/>
      <c r="O16" s="65"/>
      <c r="P16" s="65"/>
      <c r="Q16" s="66"/>
    </row>
    <row r="17" spans="2:17" ht="36.6" customHeight="1">
      <c r="B17" s="6" t="s">
        <v>36</v>
      </c>
      <c r="C17" s="5" t="str">
        <f t="shared" si="1"/>
        <v>水泳</v>
      </c>
      <c r="D17" s="5" t="str">
        <f t="shared" si="2"/>
        <v>01_北海道</v>
      </c>
      <c r="E17" s="5" t="str">
        <f t="shared" si="0"/>
        <v>男子</v>
      </c>
      <c r="F17" s="60"/>
      <c r="G17" s="65"/>
      <c r="H17" s="65"/>
      <c r="I17" s="60"/>
      <c r="J17" s="61"/>
      <c r="K17" s="61"/>
      <c r="L17" s="62"/>
      <c r="M17" s="67"/>
      <c r="N17" s="64"/>
      <c r="O17" s="65"/>
      <c r="P17" s="65"/>
      <c r="Q17" s="66"/>
    </row>
    <row r="18" spans="2:17" ht="36.6" customHeight="1">
      <c r="B18" s="6" t="s">
        <v>37</v>
      </c>
      <c r="C18" s="5" t="str">
        <f t="shared" si="1"/>
        <v>水泳</v>
      </c>
      <c r="D18" s="5" t="str">
        <f t="shared" si="2"/>
        <v>01_北海道</v>
      </c>
      <c r="E18" s="5" t="str">
        <f t="shared" si="0"/>
        <v>男子</v>
      </c>
      <c r="F18" s="60"/>
      <c r="G18" s="65"/>
      <c r="H18" s="65"/>
      <c r="I18" s="60"/>
      <c r="J18" s="61"/>
      <c r="K18" s="61"/>
      <c r="L18" s="62"/>
      <c r="M18" s="67"/>
      <c r="N18" s="64"/>
      <c r="O18" s="65"/>
      <c r="P18" s="65"/>
      <c r="Q18" s="66"/>
    </row>
    <row r="19" spans="2:17" ht="36.6" customHeight="1">
      <c r="B19" s="6" t="s">
        <v>38</v>
      </c>
      <c r="C19" s="5" t="str">
        <f t="shared" si="1"/>
        <v>水泳</v>
      </c>
      <c r="D19" s="5" t="str">
        <f t="shared" si="2"/>
        <v>01_北海道</v>
      </c>
      <c r="E19" s="5" t="str">
        <f t="shared" si="0"/>
        <v>男子</v>
      </c>
      <c r="F19" s="60"/>
      <c r="G19" s="65"/>
      <c r="H19" s="65"/>
      <c r="I19" s="60"/>
      <c r="J19" s="61"/>
      <c r="K19" s="61"/>
      <c r="L19" s="62"/>
      <c r="M19" s="67"/>
      <c r="N19" s="64"/>
      <c r="O19" s="65"/>
      <c r="P19" s="65"/>
      <c r="Q19" s="66"/>
    </row>
    <row r="20" spans="2:17" ht="36.6" customHeight="1">
      <c r="B20" s="6" t="s">
        <v>39</v>
      </c>
      <c r="C20" s="5" t="str">
        <f t="shared" si="1"/>
        <v>水泳</v>
      </c>
      <c r="D20" s="5" t="str">
        <f t="shared" si="2"/>
        <v>01_北海道</v>
      </c>
      <c r="E20" s="5" t="str">
        <f t="shared" si="0"/>
        <v>男子</v>
      </c>
      <c r="F20" s="60"/>
      <c r="G20" s="65"/>
      <c r="H20" s="65"/>
      <c r="I20" s="60"/>
      <c r="J20" s="61"/>
      <c r="K20" s="61"/>
      <c r="L20" s="62"/>
      <c r="M20" s="67"/>
      <c r="N20" s="64"/>
      <c r="O20" s="65"/>
      <c r="P20" s="65"/>
      <c r="Q20" s="66"/>
    </row>
    <row r="21" spans="2:17" ht="36.6" customHeight="1">
      <c r="B21" s="6" t="s">
        <v>40</v>
      </c>
      <c r="C21" s="5" t="str">
        <f t="shared" si="1"/>
        <v>水泳</v>
      </c>
      <c r="D21" s="5" t="str">
        <f t="shared" si="2"/>
        <v>01_北海道</v>
      </c>
      <c r="E21" s="5" t="str">
        <f t="shared" si="0"/>
        <v>男子</v>
      </c>
      <c r="F21" s="60"/>
      <c r="G21" s="65"/>
      <c r="H21" s="65"/>
      <c r="I21" s="60"/>
      <c r="J21" s="61"/>
      <c r="K21" s="61"/>
      <c r="L21" s="62"/>
      <c r="M21" s="67"/>
      <c r="N21" s="64"/>
      <c r="O21" s="65"/>
      <c r="P21" s="65"/>
      <c r="Q21" s="66"/>
    </row>
    <row r="22" spans="2:17" ht="36.6" customHeight="1">
      <c r="B22" s="6" t="s">
        <v>41</v>
      </c>
      <c r="C22" s="5" t="str">
        <f t="shared" si="1"/>
        <v>水泳</v>
      </c>
      <c r="D22" s="5" t="str">
        <f t="shared" si="2"/>
        <v>01_北海道</v>
      </c>
      <c r="E22" s="5" t="str">
        <f t="shared" si="0"/>
        <v>男子</v>
      </c>
      <c r="F22" s="60"/>
      <c r="G22" s="65"/>
      <c r="H22" s="65"/>
      <c r="I22" s="60"/>
      <c r="J22" s="61"/>
      <c r="K22" s="61"/>
      <c r="L22" s="62"/>
      <c r="M22" s="67"/>
      <c r="N22" s="64"/>
      <c r="O22" s="65"/>
      <c r="P22" s="65"/>
      <c r="Q22" s="66"/>
    </row>
    <row r="23" spans="2:17" ht="36.6" customHeight="1">
      <c r="B23" s="6" t="s">
        <v>42</v>
      </c>
      <c r="C23" s="5" t="str">
        <f t="shared" si="1"/>
        <v>水泳</v>
      </c>
      <c r="D23" s="5" t="str">
        <f t="shared" si="2"/>
        <v>01_北海道</v>
      </c>
      <c r="E23" s="5" t="str">
        <f t="shared" si="0"/>
        <v>男子</v>
      </c>
      <c r="F23" s="60"/>
      <c r="G23" s="65"/>
      <c r="H23" s="65"/>
      <c r="I23" s="60"/>
      <c r="J23" s="61"/>
      <c r="K23" s="61"/>
      <c r="L23" s="62"/>
      <c r="M23" s="67"/>
      <c r="N23" s="64"/>
      <c r="O23" s="65"/>
      <c r="P23" s="65"/>
      <c r="Q23" s="66"/>
    </row>
    <row r="24" spans="2:17" ht="36.6" customHeight="1">
      <c r="B24" s="6" t="s">
        <v>43</v>
      </c>
      <c r="C24" s="5" t="str">
        <f t="shared" si="1"/>
        <v>水泳</v>
      </c>
      <c r="D24" s="5" t="str">
        <f t="shared" si="2"/>
        <v>01_北海道</v>
      </c>
      <c r="E24" s="5" t="str">
        <f t="shared" si="0"/>
        <v>男子</v>
      </c>
      <c r="F24" s="60"/>
      <c r="G24" s="65"/>
      <c r="H24" s="65"/>
      <c r="I24" s="60"/>
      <c r="J24" s="61"/>
      <c r="K24" s="61"/>
      <c r="L24" s="62"/>
      <c r="M24" s="67"/>
      <c r="N24" s="64"/>
      <c r="O24" s="65"/>
      <c r="P24" s="65"/>
      <c r="Q24" s="66"/>
    </row>
    <row r="25" spans="2:17" ht="36.6" customHeight="1">
      <c r="B25" s="6" t="s">
        <v>44</v>
      </c>
      <c r="C25" s="5" t="str">
        <f t="shared" si="1"/>
        <v>水泳</v>
      </c>
      <c r="D25" s="5" t="str">
        <f t="shared" si="2"/>
        <v>01_北海道</v>
      </c>
      <c r="E25" s="5" t="str">
        <f t="shared" si="0"/>
        <v>男子</v>
      </c>
      <c r="F25" s="60"/>
      <c r="G25" s="65"/>
      <c r="H25" s="65"/>
      <c r="I25" s="60"/>
      <c r="J25" s="61"/>
      <c r="K25" s="61"/>
      <c r="L25" s="62"/>
      <c r="M25" s="67"/>
      <c r="N25" s="64"/>
      <c r="O25" s="65"/>
      <c r="P25" s="65"/>
      <c r="Q25" s="66"/>
    </row>
    <row r="26" spans="2:17" ht="36.6" customHeight="1">
      <c r="B26" s="6" t="s">
        <v>45</v>
      </c>
      <c r="C26" s="5" t="str">
        <f t="shared" si="1"/>
        <v>水泳</v>
      </c>
      <c r="D26" s="5" t="str">
        <f t="shared" si="2"/>
        <v>01_北海道</v>
      </c>
      <c r="E26" s="5" t="str">
        <f t="shared" si="0"/>
        <v>男子</v>
      </c>
      <c r="F26" s="60"/>
      <c r="G26" s="65"/>
      <c r="H26" s="65"/>
      <c r="I26" s="60"/>
      <c r="J26" s="61"/>
      <c r="K26" s="61"/>
      <c r="L26" s="62"/>
      <c r="M26" s="67"/>
      <c r="N26" s="64"/>
      <c r="O26" s="65"/>
      <c r="P26" s="65"/>
      <c r="Q26" s="66"/>
    </row>
    <row r="27" spans="2:17" ht="36.6" customHeight="1">
      <c r="B27" s="6" t="s">
        <v>46</v>
      </c>
      <c r="C27" s="5" t="str">
        <f t="shared" si="1"/>
        <v>水泳</v>
      </c>
      <c r="D27" s="5" t="str">
        <f t="shared" si="2"/>
        <v>01_北海道</v>
      </c>
      <c r="E27" s="5" t="str">
        <f t="shared" si="0"/>
        <v>男子</v>
      </c>
      <c r="F27" s="60"/>
      <c r="G27" s="65"/>
      <c r="H27" s="65"/>
      <c r="I27" s="60"/>
      <c r="J27" s="61"/>
      <c r="K27" s="61"/>
      <c r="L27" s="62"/>
      <c r="M27" s="67"/>
      <c r="N27" s="64"/>
      <c r="O27" s="65"/>
      <c r="P27" s="65"/>
      <c r="Q27" s="66"/>
    </row>
    <row r="28" spans="2:17" ht="36.6" customHeight="1">
      <c r="B28" s="6" t="s">
        <v>47</v>
      </c>
      <c r="C28" s="5" t="str">
        <f t="shared" si="1"/>
        <v>水泳</v>
      </c>
      <c r="D28" s="5" t="str">
        <f t="shared" si="2"/>
        <v>01_北海道</v>
      </c>
      <c r="E28" s="5" t="str">
        <f t="shared" si="0"/>
        <v>男子</v>
      </c>
      <c r="F28" s="60"/>
      <c r="G28" s="65"/>
      <c r="H28" s="65"/>
      <c r="I28" s="60"/>
      <c r="J28" s="61"/>
      <c r="K28" s="61"/>
      <c r="L28" s="62"/>
      <c r="M28" s="67"/>
      <c r="N28" s="64"/>
      <c r="O28" s="65"/>
      <c r="P28" s="65"/>
      <c r="Q28" s="66"/>
    </row>
    <row r="29" spans="2:17" ht="36.6" customHeight="1">
      <c r="B29" s="6" t="s">
        <v>48</v>
      </c>
      <c r="C29" s="5" t="str">
        <f t="shared" si="1"/>
        <v>水泳</v>
      </c>
      <c r="D29" s="5" t="str">
        <f t="shared" si="2"/>
        <v>01_北海道</v>
      </c>
      <c r="E29" s="5" t="str">
        <f t="shared" si="0"/>
        <v>男子</v>
      </c>
      <c r="F29" s="60"/>
      <c r="G29" s="65"/>
      <c r="H29" s="65"/>
      <c r="I29" s="60"/>
      <c r="J29" s="61"/>
      <c r="K29" s="61"/>
      <c r="L29" s="62"/>
      <c r="M29" s="67"/>
      <c r="N29" s="64"/>
      <c r="O29" s="65"/>
      <c r="P29" s="65"/>
      <c r="Q29" s="66"/>
    </row>
    <row r="30" spans="2:17" ht="36.6" customHeight="1" thickBot="1">
      <c r="B30" s="6" t="s">
        <v>49</v>
      </c>
      <c r="C30" s="5" t="str">
        <f t="shared" si="1"/>
        <v>水泳</v>
      </c>
      <c r="D30" s="5" t="str">
        <f t="shared" si="2"/>
        <v>01_北海道</v>
      </c>
      <c r="E30" s="5" t="str">
        <f t="shared" si="0"/>
        <v>男子</v>
      </c>
      <c r="F30" s="60"/>
      <c r="G30" s="65"/>
      <c r="H30" s="65"/>
      <c r="I30" s="60"/>
      <c r="J30" s="61"/>
      <c r="K30" s="61"/>
      <c r="L30" s="68"/>
      <c r="M30" s="69"/>
      <c r="N30" s="70"/>
      <c r="O30" s="71"/>
      <c r="P30" s="71"/>
      <c r="Q30" s="72"/>
    </row>
    <row r="31" spans="2:17" ht="36.6" customHeight="1" thickBot="1">
      <c r="B31" s="6" t="s">
        <v>155</v>
      </c>
      <c r="C31" s="5" t="str">
        <f t="shared" si="1"/>
        <v>水泳</v>
      </c>
      <c r="D31" s="5" t="str">
        <f t="shared" si="2"/>
        <v>01_北海道</v>
      </c>
      <c r="E31" s="5" t="str">
        <f t="shared" si="0"/>
        <v>男子</v>
      </c>
      <c r="F31" s="60"/>
      <c r="G31" s="65"/>
      <c r="H31" s="65"/>
      <c r="I31" s="60"/>
      <c r="J31" s="61"/>
      <c r="K31" s="61"/>
      <c r="L31" s="68"/>
      <c r="M31" s="69"/>
      <c r="N31" s="70"/>
      <c r="O31" s="71"/>
      <c r="P31" s="71"/>
      <c r="Q31" s="72"/>
    </row>
    <row r="32" spans="2:17" ht="36.6" customHeight="1" thickBot="1">
      <c r="B32" s="6" t="s">
        <v>156</v>
      </c>
      <c r="C32" s="5" t="str">
        <f t="shared" si="1"/>
        <v>水泳</v>
      </c>
      <c r="D32" s="5" t="str">
        <f t="shared" si="2"/>
        <v>01_北海道</v>
      </c>
      <c r="E32" s="5" t="str">
        <f t="shared" si="0"/>
        <v>男子</v>
      </c>
      <c r="F32" s="60"/>
      <c r="G32" s="65"/>
      <c r="H32" s="65"/>
      <c r="I32" s="60"/>
      <c r="J32" s="61"/>
      <c r="K32" s="61"/>
      <c r="L32" s="68"/>
      <c r="M32" s="69"/>
      <c r="N32" s="70"/>
      <c r="O32" s="71"/>
      <c r="P32" s="71"/>
      <c r="Q32" s="72"/>
    </row>
    <row r="33" spans="2:17" ht="36.6" customHeight="1" thickBot="1">
      <c r="B33" s="6" t="s">
        <v>157</v>
      </c>
      <c r="C33" s="5" t="str">
        <f t="shared" si="1"/>
        <v>水泳</v>
      </c>
      <c r="D33" s="5" t="str">
        <f t="shared" si="2"/>
        <v>01_北海道</v>
      </c>
      <c r="E33" s="5" t="str">
        <f t="shared" si="0"/>
        <v>男子</v>
      </c>
      <c r="F33" s="60"/>
      <c r="G33" s="65"/>
      <c r="H33" s="65"/>
      <c r="I33" s="60"/>
      <c r="J33" s="61"/>
      <c r="K33" s="61"/>
      <c r="L33" s="68"/>
      <c r="M33" s="69"/>
      <c r="N33" s="70"/>
      <c r="O33" s="71"/>
      <c r="P33" s="71"/>
      <c r="Q33" s="72"/>
    </row>
    <row r="34" spans="2:17" ht="36.6" customHeight="1" thickBot="1">
      <c r="B34" s="6" t="s">
        <v>158</v>
      </c>
      <c r="C34" s="5" t="str">
        <f t="shared" si="1"/>
        <v>水泳</v>
      </c>
      <c r="D34" s="5" t="str">
        <f t="shared" si="2"/>
        <v>01_北海道</v>
      </c>
      <c r="E34" s="5" t="str">
        <f t="shared" si="0"/>
        <v>男子</v>
      </c>
      <c r="F34" s="60"/>
      <c r="G34" s="65"/>
      <c r="H34" s="65"/>
      <c r="I34" s="60"/>
      <c r="J34" s="61"/>
      <c r="K34" s="61"/>
      <c r="L34" s="68"/>
      <c r="M34" s="69"/>
      <c r="N34" s="70"/>
      <c r="O34" s="71"/>
      <c r="P34" s="71"/>
      <c r="Q34" s="72"/>
    </row>
    <row r="35" spans="2:17" ht="36.6" customHeight="1" thickBot="1">
      <c r="B35" s="6" t="s">
        <v>159</v>
      </c>
      <c r="C35" s="5" t="str">
        <f t="shared" si="1"/>
        <v>水泳</v>
      </c>
      <c r="D35" s="5" t="str">
        <f t="shared" si="2"/>
        <v>01_北海道</v>
      </c>
      <c r="E35" s="5" t="str">
        <f t="shared" si="0"/>
        <v>男子</v>
      </c>
      <c r="F35" s="60"/>
      <c r="G35" s="65"/>
      <c r="H35" s="65"/>
      <c r="I35" s="60"/>
      <c r="J35" s="61"/>
      <c r="K35" s="61"/>
      <c r="L35" s="68"/>
      <c r="M35" s="69"/>
      <c r="N35" s="70"/>
      <c r="O35" s="71"/>
      <c r="P35" s="71"/>
      <c r="Q35" s="72"/>
    </row>
    <row r="36" spans="2:17" ht="36.6" customHeight="1" thickBot="1">
      <c r="B36" s="6" t="s">
        <v>160</v>
      </c>
      <c r="C36" s="5" t="str">
        <f t="shared" si="1"/>
        <v>水泳</v>
      </c>
      <c r="D36" s="5" t="str">
        <f t="shared" si="2"/>
        <v>01_北海道</v>
      </c>
      <c r="E36" s="5" t="str">
        <f t="shared" si="0"/>
        <v>男子</v>
      </c>
      <c r="F36" s="60"/>
      <c r="G36" s="65"/>
      <c r="H36" s="65"/>
      <c r="I36" s="60"/>
      <c r="J36" s="61"/>
      <c r="K36" s="61"/>
      <c r="L36" s="68"/>
      <c r="M36" s="69"/>
      <c r="N36" s="70"/>
      <c r="O36" s="71"/>
      <c r="P36" s="71"/>
      <c r="Q36" s="72"/>
    </row>
    <row r="37" spans="2:17" ht="36.6" customHeight="1" thickBot="1">
      <c r="B37" s="6" t="s">
        <v>161</v>
      </c>
      <c r="C37" s="5" t="str">
        <f t="shared" si="1"/>
        <v>水泳</v>
      </c>
      <c r="D37" s="5" t="str">
        <f t="shared" si="2"/>
        <v>01_北海道</v>
      </c>
      <c r="E37" s="5" t="str">
        <f t="shared" si="0"/>
        <v>男子</v>
      </c>
      <c r="F37" s="60"/>
      <c r="G37" s="65"/>
      <c r="H37" s="65"/>
      <c r="I37" s="60"/>
      <c r="J37" s="61"/>
      <c r="K37" s="61"/>
      <c r="L37" s="68"/>
      <c r="M37" s="69"/>
      <c r="N37" s="70"/>
      <c r="O37" s="71"/>
      <c r="P37" s="71"/>
      <c r="Q37" s="72"/>
    </row>
    <row r="38" spans="2:17" ht="36.6" customHeight="1" thickBot="1">
      <c r="B38" s="6" t="s">
        <v>162</v>
      </c>
      <c r="C38" s="5" t="str">
        <f t="shared" si="1"/>
        <v>水泳</v>
      </c>
      <c r="D38" s="5" t="str">
        <f t="shared" si="2"/>
        <v>01_北海道</v>
      </c>
      <c r="E38" s="5" t="str">
        <f t="shared" si="0"/>
        <v>男子</v>
      </c>
      <c r="F38" s="60"/>
      <c r="G38" s="65"/>
      <c r="H38" s="65"/>
      <c r="I38" s="60"/>
      <c r="J38" s="61"/>
      <c r="K38" s="61"/>
      <c r="L38" s="68"/>
      <c r="M38" s="69"/>
      <c r="N38" s="70"/>
      <c r="O38" s="71"/>
      <c r="P38" s="71"/>
      <c r="Q38" s="72"/>
    </row>
    <row r="39" spans="2:17" ht="36.6" customHeight="1" thickBot="1">
      <c r="B39" s="6" t="s">
        <v>163</v>
      </c>
      <c r="C39" s="5" t="str">
        <f t="shared" si="1"/>
        <v>水泳</v>
      </c>
      <c r="D39" s="5" t="str">
        <f t="shared" si="2"/>
        <v>01_北海道</v>
      </c>
      <c r="E39" s="5" t="str">
        <f t="shared" si="0"/>
        <v>男子</v>
      </c>
      <c r="F39" s="60"/>
      <c r="G39" s="65"/>
      <c r="H39" s="65"/>
      <c r="I39" s="60"/>
      <c r="J39" s="61"/>
      <c r="K39" s="61"/>
      <c r="L39" s="68"/>
      <c r="M39" s="69"/>
      <c r="N39" s="70"/>
      <c r="O39" s="71"/>
      <c r="P39" s="71"/>
      <c r="Q39" s="72"/>
    </row>
    <row r="40" spans="2:17" ht="36.6" customHeight="1" thickBot="1">
      <c r="B40" s="6" t="s">
        <v>164</v>
      </c>
      <c r="C40" s="5" t="str">
        <f t="shared" si="1"/>
        <v>水泳</v>
      </c>
      <c r="D40" s="5" t="str">
        <f t="shared" si="2"/>
        <v>01_北海道</v>
      </c>
      <c r="E40" s="5" t="str">
        <f t="shared" si="0"/>
        <v>男子</v>
      </c>
      <c r="F40" s="60"/>
      <c r="G40" s="65"/>
      <c r="H40" s="65"/>
      <c r="I40" s="60"/>
      <c r="J40" s="61"/>
      <c r="K40" s="61"/>
      <c r="L40" s="68"/>
      <c r="M40" s="69"/>
      <c r="N40" s="70"/>
      <c r="O40" s="71"/>
      <c r="P40" s="71"/>
      <c r="Q40" s="72"/>
    </row>
    <row r="41" spans="2:17">
      <c r="I41" s="14">
        <f>COUNTIF(I11:I40,"男")</f>
        <v>0</v>
      </c>
      <c r="J41" s="40"/>
      <c r="K41" s="40"/>
      <c r="L41" s="41">
        <f>COUNTIF(L11:L40,"○")</f>
        <v>0</v>
      </c>
    </row>
    <row r="42" spans="2:17">
      <c r="I42" s="15">
        <f>COUNTIF(I11:I40,"女")</f>
        <v>0</v>
      </c>
      <c r="L42" s="42">
        <f>COUNTIF(L11:L40,"不参加")</f>
        <v>0</v>
      </c>
    </row>
    <row r="43" spans="2:17">
      <c r="I43" s="15"/>
      <c r="L43" s="42"/>
    </row>
    <row r="45" spans="2:17" ht="35.4" customHeight="1" thickBot="1">
      <c r="B45" s="39" t="s">
        <v>50</v>
      </c>
    </row>
    <row r="46" spans="2:17" ht="37.799999999999997">
      <c r="B46" s="8" t="s">
        <v>8</v>
      </c>
      <c r="C46" s="9" t="s">
        <v>9</v>
      </c>
      <c r="D46" s="9" t="s">
        <v>10</v>
      </c>
      <c r="E46" s="9" t="s">
        <v>11</v>
      </c>
      <c r="F46" s="9" t="s">
        <v>51</v>
      </c>
      <c r="G46" s="13" t="s">
        <v>12</v>
      </c>
      <c r="H46" s="8" t="s">
        <v>13</v>
      </c>
      <c r="I46" s="9" t="s">
        <v>14</v>
      </c>
      <c r="J46" s="51" t="s">
        <v>145</v>
      </c>
      <c r="K46" s="51" t="s">
        <v>154</v>
      </c>
      <c r="L46" s="46" t="s">
        <v>52</v>
      </c>
    </row>
    <row r="47" spans="2:17" ht="36.6" customHeight="1">
      <c r="B47" s="76" t="s">
        <v>166</v>
      </c>
      <c r="C47" s="77" t="str">
        <f>$C$5</f>
        <v>水泳</v>
      </c>
      <c r="D47" s="77" t="str">
        <f>$C$6</f>
        <v>01_北海道</v>
      </c>
      <c r="E47" s="77" t="str">
        <f t="shared" ref="E47:E57" si="3">$E$5</f>
        <v>男子</v>
      </c>
      <c r="F47" s="77" t="s">
        <v>34</v>
      </c>
      <c r="G47" s="77" t="s">
        <v>146</v>
      </c>
      <c r="H47" s="77" t="s">
        <v>147</v>
      </c>
      <c r="I47" s="77" t="s">
        <v>28</v>
      </c>
      <c r="J47" s="76" t="s">
        <v>53</v>
      </c>
      <c r="K47" s="76" t="s">
        <v>144</v>
      </c>
      <c r="L47" s="73" t="str">
        <f>IF(K47="","","○")</f>
        <v>○</v>
      </c>
    </row>
    <row r="48" spans="2:17" ht="36.6" customHeight="1">
      <c r="B48" s="6" t="s">
        <v>21</v>
      </c>
      <c r="C48" s="5" t="str">
        <f>$C$5</f>
        <v>水泳</v>
      </c>
      <c r="D48" s="5" t="str">
        <f>$C$6</f>
        <v>01_北海道</v>
      </c>
      <c r="E48" s="5" t="str">
        <f t="shared" si="3"/>
        <v>男子</v>
      </c>
      <c r="F48" s="60"/>
      <c r="G48" s="60"/>
      <c r="H48" s="60"/>
      <c r="I48" s="60"/>
      <c r="J48" s="61"/>
      <c r="K48" s="61"/>
      <c r="L48" s="74" t="str">
        <f>IF(K48="","","○")</f>
        <v/>
      </c>
    </row>
    <row r="49" spans="2:12" ht="36.6" customHeight="1">
      <c r="B49" s="6" t="s">
        <v>27</v>
      </c>
      <c r="C49" s="5" t="str">
        <f t="shared" ref="C49:C57" si="4">$C$5</f>
        <v>水泳</v>
      </c>
      <c r="D49" s="5" t="str">
        <f t="shared" ref="D49:D57" si="5">$C$6</f>
        <v>01_北海道</v>
      </c>
      <c r="E49" s="5" t="str">
        <f t="shared" si="3"/>
        <v>男子</v>
      </c>
      <c r="F49" s="60"/>
      <c r="G49" s="65"/>
      <c r="H49" s="65"/>
      <c r="I49" s="60"/>
      <c r="J49" s="61"/>
      <c r="K49" s="61"/>
      <c r="L49" s="74" t="str">
        <f>IF(K49="","","○")</f>
        <v/>
      </c>
    </row>
    <row r="50" spans="2:12" ht="36.6" customHeight="1">
      <c r="B50" s="6" t="s">
        <v>30</v>
      </c>
      <c r="C50" s="5" t="str">
        <f t="shared" si="4"/>
        <v>水泳</v>
      </c>
      <c r="D50" s="5" t="str">
        <f t="shared" si="5"/>
        <v>01_北海道</v>
      </c>
      <c r="E50" s="5" t="str">
        <f t="shared" si="3"/>
        <v>男子</v>
      </c>
      <c r="F50" s="60"/>
      <c r="G50" s="65"/>
      <c r="H50" s="65"/>
      <c r="I50" s="60"/>
      <c r="J50" s="61"/>
      <c r="K50" s="61"/>
      <c r="L50" s="74" t="str">
        <f t="shared" ref="L50:L57" si="6">IF(K50="","","○")</f>
        <v/>
      </c>
    </row>
    <row r="51" spans="2:12" ht="36.6" customHeight="1">
      <c r="B51" s="6" t="s">
        <v>32</v>
      </c>
      <c r="C51" s="5" t="str">
        <f t="shared" si="4"/>
        <v>水泳</v>
      </c>
      <c r="D51" s="5" t="str">
        <f t="shared" si="5"/>
        <v>01_北海道</v>
      </c>
      <c r="E51" s="5" t="str">
        <f t="shared" si="3"/>
        <v>男子</v>
      </c>
      <c r="F51" s="65"/>
      <c r="G51" s="65"/>
      <c r="H51" s="65"/>
      <c r="I51" s="60"/>
      <c r="J51" s="61"/>
      <c r="K51" s="61"/>
      <c r="L51" s="74" t="str">
        <f t="shared" si="6"/>
        <v/>
      </c>
    </row>
    <row r="52" spans="2:12" ht="36.6" customHeight="1">
      <c r="B52" s="6" t="s">
        <v>33</v>
      </c>
      <c r="C52" s="5" t="str">
        <f t="shared" si="4"/>
        <v>水泳</v>
      </c>
      <c r="D52" s="5" t="str">
        <f t="shared" si="5"/>
        <v>01_北海道</v>
      </c>
      <c r="E52" s="5" t="str">
        <f t="shared" si="3"/>
        <v>男子</v>
      </c>
      <c r="F52" s="65"/>
      <c r="G52" s="65"/>
      <c r="H52" s="65"/>
      <c r="I52" s="60"/>
      <c r="J52" s="61"/>
      <c r="K52" s="61"/>
      <c r="L52" s="74" t="str">
        <f t="shared" si="6"/>
        <v/>
      </c>
    </row>
    <row r="53" spans="2:12" ht="36.6" customHeight="1">
      <c r="B53" s="6" t="s">
        <v>35</v>
      </c>
      <c r="C53" s="5" t="str">
        <f>$C$5</f>
        <v>水泳</v>
      </c>
      <c r="D53" s="5" t="str">
        <f>$C$6</f>
        <v>01_北海道</v>
      </c>
      <c r="E53" s="5" t="str">
        <f t="shared" si="3"/>
        <v>男子</v>
      </c>
      <c r="F53" s="60"/>
      <c r="G53" s="60"/>
      <c r="H53" s="60"/>
      <c r="I53" s="60"/>
      <c r="J53" s="61"/>
      <c r="K53" s="61"/>
      <c r="L53" s="74" t="str">
        <f t="shared" si="6"/>
        <v/>
      </c>
    </row>
    <row r="54" spans="2:12" ht="36.6" customHeight="1">
      <c r="B54" s="6" t="s">
        <v>36</v>
      </c>
      <c r="C54" s="5" t="str">
        <f t="shared" si="4"/>
        <v>水泳</v>
      </c>
      <c r="D54" s="5" t="str">
        <f t="shared" si="5"/>
        <v>01_北海道</v>
      </c>
      <c r="E54" s="5" t="str">
        <f t="shared" si="3"/>
        <v>男子</v>
      </c>
      <c r="F54" s="65"/>
      <c r="G54" s="65"/>
      <c r="H54" s="65"/>
      <c r="I54" s="60"/>
      <c r="J54" s="61"/>
      <c r="K54" s="61"/>
      <c r="L54" s="74" t="str">
        <f t="shared" si="6"/>
        <v/>
      </c>
    </row>
    <row r="55" spans="2:12" ht="36.6" customHeight="1">
      <c r="B55" s="6" t="s">
        <v>37</v>
      </c>
      <c r="C55" s="5" t="str">
        <f t="shared" si="4"/>
        <v>水泳</v>
      </c>
      <c r="D55" s="5" t="str">
        <f t="shared" si="5"/>
        <v>01_北海道</v>
      </c>
      <c r="E55" s="5" t="str">
        <f t="shared" si="3"/>
        <v>男子</v>
      </c>
      <c r="F55" s="65"/>
      <c r="G55" s="65"/>
      <c r="H55" s="65"/>
      <c r="I55" s="60"/>
      <c r="J55" s="61"/>
      <c r="K55" s="61"/>
      <c r="L55" s="74" t="str">
        <f t="shared" si="6"/>
        <v/>
      </c>
    </row>
    <row r="56" spans="2:12" ht="36.6" customHeight="1">
      <c r="B56" s="6" t="s">
        <v>38</v>
      </c>
      <c r="C56" s="5" t="str">
        <f t="shared" si="4"/>
        <v>水泳</v>
      </c>
      <c r="D56" s="5" t="str">
        <f t="shared" si="5"/>
        <v>01_北海道</v>
      </c>
      <c r="E56" s="5" t="str">
        <f t="shared" si="3"/>
        <v>男子</v>
      </c>
      <c r="F56" s="65"/>
      <c r="G56" s="65"/>
      <c r="H56" s="65"/>
      <c r="I56" s="60"/>
      <c r="J56" s="61"/>
      <c r="K56" s="61"/>
      <c r="L56" s="74" t="str">
        <f t="shared" si="6"/>
        <v/>
      </c>
    </row>
    <row r="57" spans="2:12" ht="36.6" customHeight="1" thickBot="1">
      <c r="B57" s="6" t="s">
        <v>39</v>
      </c>
      <c r="C57" s="5" t="str">
        <f t="shared" si="4"/>
        <v>水泳</v>
      </c>
      <c r="D57" s="5" t="str">
        <f t="shared" si="5"/>
        <v>01_北海道</v>
      </c>
      <c r="E57" s="5" t="str">
        <f t="shared" si="3"/>
        <v>男子</v>
      </c>
      <c r="F57" s="65"/>
      <c r="G57" s="65"/>
      <c r="H57" s="65"/>
      <c r="I57" s="60"/>
      <c r="J57" s="61"/>
      <c r="K57" s="61"/>
      <c r="L57" s="75" t="str">
        <f t="shared" si="6"/>
        <v/>
      </c>
    </row>
    <row r="58" spans="2:12">
      <c r="I58" s="14">
        <f>COUNTIF(I48:I57,"男")</f>
        <v>0</v>
      </c>
      <c r="L58" s="41">
        <f>COUNTIF(L48:L52,"○")</f>
        <v>0</v>
      </c>
    </row>
    <row r="59" spans="2:12">
      <c r="I59" s="15">
        <f>COUNTIF(I48:I57,"女")</f>
        <v>0</v>
      </c>
    </row>
  </sheetData>
  <mergeCells count="2">
    <mergeCell ref="M8:Q8"/>
    <mergeCell ref="L7:Q7"/>
  </mergeCells>
  <phoneticPr fontId="3"/>
  <dataValidations count="4">
    <dataValidation imeMode="halfAlpha" allowBlank="1" showInputMessage="1" showErrorMessage="1" sqref="J47:J57 J10" xr:uid="{5EC9A131-FC3F-4EBD-A0C2-F4B65A6FDB47}"/>
    <dataValidation type="list" allowBlank="1" showInputMessage="1" showErrorMessage="1" sqref="E5" xr:uid="{810D33CB-5B4D-4CE8-B2C8-0DE9F2C8E4DE}">
      <formula1>INDIRECT($C$5)</formula1>
    </dataValidation>
    <dataValidation imeMode="fullKatakana" allowBlank="1" showInputMessage="1" showErrorMessage="1" sqref="H47:H57 H10:H40" xr:uid="{70AAC9E8-E6B3-42F6-A0E9-23E5FA5AB97F}"/>
    <dataValidation type="textLength" imeMode="halfAlpha" operator="equal" allowBlank="1" showInputMessage="1" showErrorMessage="1" sqref="J11:J40" xr:uid="{A716DD8F-AB68-42D3-AACE-6F0E89080E31}">
      <formula1>9</formula1>
    </dataValidation>
  </dataValidations>
  <printOptions horizontalCentered="1"/>
  <pageMargins left="0.31496062992125984" right="0.31496062992125984" top="0.55118110236220474" bottom="0.55118110236220474" header="0.31496062992125984" footer="0.31496062992125984"/>
  <pageSetup paperSize="9" scale="26" orientation="landscape" r:id="rId1"/>
  <extLst>
    <ext xmlns:x14="http://schemas.microsoft.com/office/spreadsheetml/2009/9/main" uri="{CCE6A557-97BC-4b89-ADB6-D9C93CAAB3DF}">
      <x14:dataValidations xmlns:xm="http://schemas.microsoft.com/office/excel/2006/main" count="9">
        <x14:dataValidation type="list" allowBlank="1" showInputMessage="1" showErrorMessage="1" xr:uid="{F5776137-24AB-434B-BF51-7E4F30D8D399}">
          <x14:formula1>
            <xm:f>【削除禁止】プルダウンリスト!$A$2:$A$15</xm:f>
          </x14:formula1>
          <xm:sqref>C5</xm:sqref>
        </x14:dataValidation>
        <x14:dataValidation type="list" allowBlank="1" showInputMessage="1" showErrorMessage="1" xr:uid="{0D005E11-6687-478C-8E19-46FE0C1160FF}">
          <x14:formula1>
            <xm:f>【削除禁止】プルダウンリスト!$F$2:$F$49</xm:f>
          </x14:formula1>
          <xm:sqref>C6</xm:sqref>
        </x14:dataValidation>
        <x14:dataValidation type="list" allowBlank="1" showInputMessage="1" showErrorMessage="1" xr:uid="{8343535D-2B10-48C4-9CCF-8ACC2C0B54ED}">
          <x14:formula1>
            <xm:f>【削除禁止】プルダウンリスト!$M$2:$M$9</xm:f>
          </x14:formula1>
          <xm:sqref>N10:N40</xm:sqref>
        </x14:dataValidation>
        <x14:dataValidation type="list" imeMode="halfAlpha" allowBlank="1" showInputMessage="1" xr:uid="{0A16E876-E18A-4F22-B597-21C0F20731BE}">
          <x14:formula1>
            <xm:f>【削除禁止】プルダウンリスト!$K$2:$K$8</xm:f>
          </x14:formula1>
          <xm:sqref>M10:M40</xm:sqref>
        </x14:dataValidation>
        <x14:dataValidation type="list" allowBlank="1" showInputMessage="1" showErrorMessage="1" xr:uid="{418E6A30-30F9-4C74-8E9F-4AE29B824A85}">
          <x14:formula1>
            <xm:f>【削除禁止】プルダウンリスト!$I$2:$I$4</xm:f>
          </x14:formula1>
          <xm:sqref>I47:I57 I10:I40</xm:sqref>
        </x14:dataValidation>
        <x14:dataValidation type="list" allowBlank="1" showInputMessage="1" showErrorMessage="1" xr:uid="{12B93833-7F7A-4639-9173-DBA6ACFAA59D}">
          <x14:formula1>
            <xm:f>【削除禁止】プルダウンリスト!$L$2:$L$4</xm:f>
          </x14:formula1>
          <xm:sqref>L10:L40</xm:sqref>
        </x14:dataValidation>
        <x14:dataValidation type="list" allowBlank="1" showInputMessage="1" showErrorMessage="1" xr:uid="{F9A84516-0CCC-4143-B625-4993216C67D2}">
          <x14:formula1>
            <xm:f>【削除禁止】プルダウンリスト!$G$2:$G$4</xm:f>
          </x14:formula1>
          <xm:sqref>F47:F57</xm:sqref>
        </x14:dataValidation>
        <x14:dataValidation type="list" allowBlank="1" showInputMessage="1" showErrorMessage="1" xr:uid="{21DD2F97-7212-4195-A678-FCF7087E6EF3}">
          <x14:formula1>
            <xm:f>【削除禁止】プルダウンリスト!$G$2:$G$5</xm:f>
          </x14:formula1>
          <xm:sqref>F10:F40</xm:sqref>
        </x14:dataValidation>
        <x14:dataValidation type="list" imeMode="halfAlpha" allowBlank="1" showInputMessage="1" showErrorMessage="1" xr:uid="{9C27CA50-374B-4630-A5F2-D738611A88C1}">
          <x14:formula1>
            <xm:f>【削除禁止】プルダウンリスト!$J$2:$J$3</xm:f>
          </x14:formula1>
          <xm:sqref>K47:K57 K10:K40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6262B-4761-4782-9DE1-D4D0E9DF0FAA}">
  <dimension ref="A1:O49"/>
  <sheetViews>
    <sheetView zoomScale="115" zoomScaleNormal="115" workbookViewId="0">
      <selection activeCell="C21" sqref="C21"/>
    </sheetView>
  </sheetViews>
  <sheetFormatPr defaultColWidth="8.69921875" defaultRowHeight="12.6" outlineLevelCol="1"/>
  <cols>
    <col min="1" max="1" width="19.5" style="1" bestFit="1" customWidth="1"/>
    <col min="2" max="2" width="10.19921875" style="1" customWidth="1"/>
    <col min="3" max="4" width="12" style="1" customWidth="1"/>
    <col min="5" max="5" width="38.3984375" style="1" customWidth="1" outlineLevel="1"/>
    <col min="6" max="6" width="12.19921875" style="1" bestFit="1" customWidth="1"/>
    <col min="7" max="8" width="28" style="1" customWidth="1"/>
    <col min="9" max="9" width="16.5" style="1" customWidth="1"/>
    <col min="10" max="10" width="26.19921875" style="1" customWidth="1"/>
    <col min="11" max="11" width="44.69921875" style="1" bestFit="1" customWidth="1"/>
    <col min="12" max="12" width="44.69921875" style="1" customWidth="1"/>
    <col min="13" max="13" width="77.69921875" style="1" bestFit="1" customWidth="1"/>
    <col min="14" max="14" width="30" style="1" customWidth="1"/>
    <col min="15" max="15" width="24.5" style="1" customWidth="1"/>
    <col min="16" max="16384" width="8.69921875" style="1"/>
  </cols>
  <sheetData>
    <row r="1" spans="1:15" ht="37.799999999999997">
      <c r="A1" s="4" t="s">
        <v>54</v>
      </c>
      <c r="B1" s="90" t="s">
        <v>55</v>
      </c>
      <c r="C1" s="91"/>
      <c r="D1" s="92"/>
      <c r="E1" s="20" t="s">
        <v>56</v>
      </c>
      <c r="F1" s="4" t="s">
        <v>57</v>
      </c>
      <c r="G1" s="4" t="s">
        <v>58</v>
      </c>
      <c r="H1" s="48" t="s">
        <v>59</v>
      </c>
      <c r="I1" s="4" t="s">
        <v>60</v>
      </c>
      <c r="J1" s="21" t="s">
        <v>143</v>
      </c>
      <c r="K1" s="21" t="s">
        <v>61</v>
      </c>
      <c r="L1" s="21" t="s">
        <v>62</v>
      </c>
      <c r="M1" s="4" t="s">
        <v>63</v>
      </c>
      <c r="N1" s="43" t="s">
        <v>64</v>
      </c>
      <c r="O1" s="44"/>
    </row>
    <row r="2" spans="1:15">
      <c r="A2" s="18"/>
      <c r="B2" s="16"/>
      <c r="C2" s="17"/>
      <c r="D2" s="17"/>
      <c r="E2" s="17"/>
      <c r="F2" s="17"/>
      <c r="G2" s="17"/>
      <c r="H2" s="17"/>
      <c r="I2" s="17"/>
      <c r="J2" s="17"/>
      <c r="K2" s="17"/>
      <c r="L2" s="17"/>
      <c r="M2" s="17"/>
      <c r="N2" s="18"/>
      <c r="O2" s="18"/>
    </row>
    <row r="3" spans="1:15">
      <c r="A3" s="23" t="s">
        <v>65</v>
      </c>
      <c r="B3" s="28"/>
      <c r="C3" s="33" t="s">
        <v>66</v>
      </c>
      <c r="D3" s="34"/>
      <c r="E3" s="26" t="s">
        <v>66</v>
      </c>
      <c r="F3" s="18" t="s">
        <v>5</v>
      </c>
      <c r="G3" s="18" t="s">
        <v>22</v>
      </c>
      <c r="H3" s="49" t="s">
        <v>67</v>
      </c>
      <c r="I3" s="18" t="s">
        <v>23</v>
      </c>
      <c r="J3" s="49" t="s">
        <v>144</v>
      </c>
      <c r="K3" s="18" t="s">
        <v>68</v>
      </c>
      <c r="L3" s="18" t="s">
        <v>67</v>
      </c>
      <c r="M3" s="18" t="s">
        <v>69</v>
      </c>
      <c r="N3" s="23" t="s">
        <v>65</v>
      </c>
      <c r="O3" s="23"/>
    </row>
    <row r="4" spans="1:15">
      <c r="A4" s="24" t="s">
        <v>70</v>
      </c>
      <c r="B4" s="29"/>
      <c r="C4" s="35" t="s">
        <v>71</v>
      </c>
      <c r="D4" s="36"/>
      <c r="E4" s="27" t="s">
        <v>66</v>
      </c>
      <c r="F4" s="18" t="s">
        <v>72</v>
      </c>
      <c r="G4" s="18" t="s">
        <v>34</v>
      </c>
      <c r="H4" s="18"/>
      <c r="I4" s="19" t="s">
        <v>28</v>
      </c>
      <c r="J4" s="18"/>
      <c r="K4" s="18" t="s">
        <v>73</v>
      </c>
      <c r="L4" s="19" t="s">
        <v>29</v>
      </c>
      <c r="M4" s="18" t="s">
        <v>74</v>
      </c>
      <c r="N4" s="24" t="s">
        <v>70</v>
      </c>
      <c r="O4" s="24"/>
    </row>
    <row r="5" spans="1:15">
      <c r="A5" s="24" t="s">
        <v>75</v>
      </c>
      <c r="B5" s="29"/>
      <c r="C5" s="35" t="s">
        <v>71</v>
      </c>
      <c r="D5" s="35" t="s">
        <v>3</v>
      </c>
      <c r="E5" s="27" t="s">
        <v>66</v>
      </c>
      <c r="F5" s="18" t="s">
        <v>76</v>
      </c>
      <c r="G5" s="19" t="s">
        <v>31</v>
      </c>
      <c r="K5" s="18" t="s">
        <v>77</v>
      </c>
      <c r="L5" s="18"/>
      <c r="M5" s="18" t="s">
        <v>78</v>
      </c>
      <c r="N5" s="24" t="s">
        <v>75</v>
      </c>
      <c r="O5" s="24"/>
    </row>
    <row r="6" spans="1:15">
      <c r="A6" s="24" t="s">
        <v>79</v>
      </c>
      <c r="B6" s="29"/>
      <c r="C6" s="35" t="s">
        <v>80</v>
      </c>
      <c r="D6" s="35" t="s">
        <v>3</v>
      </c>
      <c r="E6" s="27" t="s">
        <v>66</v>
      </c>
      <c r="F6" s="18" t="s">
        <v>81</v>
      </c>
      <c r="K6" s="18" t="s">
        <v>25</v>
      </c>
      <c r="L6" s="18"/>
      <c r="M6" s="18" t="s">
        <v>82</v>
      </c>
      <c r="N6" s="24" t="s">
        <v>79</v>
      </c>
      <c r="O6" s="24"/>
    </row>
    <row r="7" spans="1:15" ht="25.2">
      <c r="A7" s="24" t="s">
        <v>83</v>
      </c>
      <c r="B7" s="29"/>
      <c r="C7" s="35" t="s">
        <v>71</v>
      </c>
      <c r="D7" s="35" t="s">
        <v>3</v>
      </c>
      <c r="E7" s="24" t="s">
        <v>84</v>
      </c>
      <c r="F7" s="18" t="s">
        <v>85</v>
      </c>
      <c r="K7" s="18" t="s">
        <v>86</v>
      </c>
      <c r="L7" s="18"/>
      <c r="M7" s="18" t="s">
        <v>87</v>
      </c>
      <c r="N7" s="24" t="s">
        <v>83</v>
      </c>
      <c r="O7" s="47" t="s">
        <v>88</v>
      </c>
    </row>
    <row r="8" spans="1:15">
      <c r="A8" s="24" t="s">
        <v>89</v>
      </c>
      <c r="B8" s="28"/>
      <c r="C8" s="33" t="s">
        <v>66</v>
      </c>
      <c r="D8" s="36"/>
      <c r="E8" s="27" t="s">
        <v>66</v>
      </c>
      <c r="F8" s="18" t="s">
        <v>90</v>
      </c>
      <c r="K8" s="19" t="s">
        <v>91</v>
      </c>
      <c r="L8" s="18"/>
      <c r="M8" s="18" t="s">
        <v>92</v>
      </c>
      <c r="N8" s="24" t="s">
        <v>89</v>
      </c>
      <c r="O8" s="23"/>
    </row>
    <row r="9" spans="1:15">
      <c r="A9" s="24" t="s">
        <v>93</v>
      </c>
      <c r="B9" s="28"/>
      <c r="C9" s="33" t="s">
        <v>94</v>
      </c>
      <c r="D9" s="36"/>
      <c r="E9" s="27" t="s">
        <v>66</v>
      </c>
      <c r="F9" s="18" t="s">
        <v>95</v>
      </c>
      <c r="M9" s="22" t="s">
        <v>96</v>
      </c>
      <c r="N9" s="24" t="s">
        <v>93</v>
      </c>
      <c r="O9" s="23"/>
    </row>
    <row r="10" spans="1:15">
      <c r="A10" s="24" t="s">
        <v>97</v>
      </c>
      <c r="B10" s="29"/>
      <c r="C10" s="35" t="s">
        <v>71</v>
      </c>
      <c r="D10" s="36"/>
      <c r="E10" s="24" t="s">
        <v>84</v>
      </c>
      <c r="F10" s="18" t="s">
        <v>98</v>
      </c>
      <c r="N10" s="24" t="s">
        <v>97</v>
      </c>
      <c r="O10" s="24"/>
    </row>
    <row r="11" spans="1:15">
      <c r="A11" s="24" t="s">
        <v>99</v>
      </c>
      <c r="B11" s="29"/>
      <c r="C11" s="35" t="s">
        <v>71</v>
      </c>
      <c r="D11" s="36"/>
      <c r="E11" s="24" t="s">
        <v>84</v>
      </c>
      <c r="F11" s="18" t="s">
        <v>100</v>
      </c>
      <c r="N11" s="24" t="s">
        <v>99</v>
      </c>
      <c r="O11" s="24"/>
    </row>
    <row r="12" spans="1:15">
      <c r="A12" s="24" t="s">
        <v>101</v>
      </c>
      <c r="B12" s="29"/>
      <c r="C12" s="35" t="s">
        <v>71</v>
      </c>
      <c r="D12" s="35" t="s">
        <v>3</v>
      </c>
      <c r="E12" s="27" t="s">
        <v>66</v>
      </c>
      <c r="F12" s="18" t="s">
        <v>102</v>
      </c>
      <c r="N12" s="24" t="s">
        <v>101</v>
      </c>
      <c r="O12" s="24"/>
    </row>
    <row r="13" spans="1:15">
      <c r="A13" s="24" t="s">
        <v>103</v>
      </c>
      <c r="B13" s="29"/>
      <c r="C13" s="35" t="s">
        <v>71</v>
      </c>
      <c r="D13" s="35" t="s">
        <v>3</v>
      </c>
      <c r="E13" s="27" t="s">
        <v>66</v>
      </c>
      <c r="F13" s="18" t="s">
        <v>104</v>
      </c>
      <c r="N13" s="24" t="s">
        <v>103</v>
      </c>
      <c r="O13" s="24"/>
    </row>
    <row r="14" spans="1:15">
      <c r="A14" s="24" t="s">
        <v>105</v>
      </c>
      <c r="B14" s="29"/>
      <c r="C14" s="35" t="s">
        <v>71</v>
      </c>
      <c r="D14" s="35" t="s">
        <v>3</v>
      </c>
      <c r="E14" s="27" t="s">
        <v>66</v>
      </c>
      <c r="F14" s="18" t="s">
        <v>106</v>
      </c>
      <c r="N14" s="24" t="s">
        <v>105</v>
      </c>
      <c r="O14" s="24"/>
    </row>
    <row r="15" spans="1:15">
      <c r="A15" s="25" t="s">
        <v>107</v>
      </c>
      <c r="B15" s="30"/>
      <c r="C15" s="37" t="s">
        <v>71</v>
      </c>
      <c r="D15" s="37" t="s">
        <v>3</v>
      </c>
      <c r="E15" s="32" t="s">
        <v>66</v>
      </c>
      <c r="F15" s="18" t="s">
        <v>108</v>
      </c>
      <c r="N15" s="25" t="s">
        <v>107</v>
      </c>
      <c r="O15" s="25"/>
    </row>
    <row r="16" spans="1:15">
      <c r="F16" s="18" t="s">
        <v>109</v>
      </c>
    </row>
    <row r="17" spans="6:6">
      <c r="F17" s="18" t="s">
        <v>110</v>
      </c>
    </row>
    <row r="18" spans="6:6">
      <c r="F18" s="18" t="s">
        <v>111</v>
      </c>
    </row>
    <row r="19" spans="6:6">
      <c r="F19" s="18" t="s">
        <v>112</v>
      </c>
    </row>
    <row r="20" spans="6:6">
      <c r="F20" s="18" t="s">
        <v>113</v>
      </c>
    </row>
    <row r="21" spans="6:6">
      <c r="F21" s="18" t="s">
        <v>114</v>
      </c>
    </row>
    <row r="22" spans="6:6">
      <c r="F22" s="18" t="s">
        <v>115</v>
      </c>
    </row>
    <row r="23" spans="6:6">
      <c r="F23" s="18" t="s">
        <v>116</v>
      </c>
    </row>
    <row r="24" spans="6:6">
      <c r="F24" s="18" t="s">
        <v>117</v>
      </c>
    </row>
    <row r="25" spans="6:6">
      <c r="F25" s="18" t="s">
        <v>118</v>
      </c>
    </row>
    <row r="26" spans="6:6">
      <c r="F26" s="18" t="s">
        <v>119</v>
      </c>
    </row>
    <row r="27" spans="6:6">
      <c r="F27" s="18" t="s">
        <v>120</v>
      </c>
    </row>
    <row r="28" spans="6:6">
      <c r="F28" s="18" t="s">
        <v>121</v>
      </c>
    </row>
    <row r="29" spans="6:6">
      <c r="F29" s="18" t="s">
        <v>122</v>
      </c>
    </row>
    <row r="30" spans="6:6">
      <c r="F30" s="18" t="s">
        <v>123</v>
      </c>
    </row>
    <row r="31" spans="6:6">
      <c r="F31" s="18" t="s">
        <v>124</v>
      </c>
    </row>
    <row r="32" spans="6:6">
      <c r="F32" s="18" t="s">
        <v>125</v>
      </c>
    </row>
    <row r="33" spans="6:6">
      <c r="F33" s="18" t="s">
        <v>126</v>
      </c>
    </row>
    <row r="34" spans="6:6">
      <c r="F34" s="18" t="s">
        <v>127</v>
      </c>
    </row>
    <row r="35" spans="6:6">
      <c r="F35" s="18" t="s">
        <v>128</v>
      </c>
    </row>
    <row r="36" spans="6:6">
      <c r="F36" s="18" t="s">
        <v>129</v>
      </c>
    </row>
    <row r="37" spans="6:6">
      <c r="F37" s="18" t="s">
        <v>130</v>
      </c>
    </row>
    <row r="38" spans="6:6">
      <c r="F38" s="18" t="s">
        <v>131</v>
      </c>
    </row>
    <row r="39" spans="6:6">
      <c r="F39" s="18" t="s">
        <v>132</v>
      </c>
    </row>
    <row r="40" spans="6:6">
      <c r="F40" s="18" t="s">
        <v>133</v>
      </c>
    </row>
    <row r="41" spans="6:6">
      <c r="F41" s="18" t="s">
        <v>134</v>
      </c>
    </row>
    <row r="42" spans="6:6">
      <c r="F42" s="18" t="s">
        <v>135</v>
      </c>
    </row>
    <row r="43" spans="6:6">
      <c r="F43" s="18" t="s">
        <v>136</v>
      </c>
    </row>
    <row r="44" spans="6:6">
      <c r="F44" s="18" t="s">
        <v>137</v>
      </c>
    </row>
    <row r="45" spans="6:6">
      <c r="F45" s="18" t="s">
        <v>138</v>
      </c>
    </row>
    <row r="46" spans="6:6">
      <c r="F46" s="18" t="s">
        <v>139</v>
      </c>
    </row>
    <row r="47" spans="6:6">
      <c r="F47" s="18" t="s">
        <v>140</v>
      </c>
    </row>
    <row r="48" spans="6:6">
      <c r="F48" s="18" t="s">
        <v>141</v>
      </c>
    </row>
    <row r="49" spans="6:6">
      <c r="F49" s="19" t="s">
        <v>142</v>
      </c>
    </row>
  </sheetData>
  <mergeCells count="1">
    <mergeCell ref="B1:D1"/>
  </mergeCells>
  <phoneticPr fontId="3"/>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3d62416-4ad0-4ce3-9737-8e78ad188ceb">
      <Terms xmlns="http://schemas.microsoft.com/office/infopath/2007/PartnerControls"/>
    </lcf76f155ced4ddcb4097134ff3c332f>
    <TaxCatchAll xmlns="9da06fc8-bed9-46d6-8a41-47d7d4325e8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42373E4AB118E468F5892B6EBE28532" ma:contentTypeVersion="13" ma:contentTypeDescription="新しいドキュメントを作成します。" ma:contentTypeScope="" ma:versionID="94c22fc73aa6841ed2bbaa159eaa9b71">
  <xsd:schema xmlns:xsd="http://www.w3.org/2001/XMLSchema" xmlns:xs="http://www.w3.org/2001/XMLSchema" xmlns:p="http://schemas.microsoft.com/office/2006/metadata/properties" xmlns:ns2="e3d62416-4ad0-4ce3-9737-8e78ad188ceb" xmlns:ns3="9da06fc8-bed9-46d6-8a41-47d7d4325e8a" targetNamespace="http://schemas.microsoft.com/office/2006/metadata/properties" ma:root="true" ma:fieldsID="a353d7c8f7468dc49c11aef02fb0eca9" ns2:_="" ns3:_="">
    <xsd:import namespace="e3d62416-4ad0-4ce3-9737-8e78ad188ceb"/>
    <xsd:import namespace="9da06fc8-bed9-46d6-8a41-47d7d4325e8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d62416-4ad0-4ce3-9737-8e78ad188c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d057fe25-10c6-4212-bc77-db0fab355e51"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da06fc8-bed9-46d6-8a41-47d7d4325e8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d29585d-58ad-4e25-a7b5-c492ec0397df}" ma:internalName="TaxCatchAll" ma:showField="CatchAllData" ma:web="9da06fc8-bed9-46d6-8a41-47d7d4325e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7BFB28-FEBE-495F-9300-B0F81C6720B1}">
  <ds:schemaRefs>
    <ds:schemaRef ds:uri="http://schemas.microsoft.com/sharepoint/v3/contenttype/forms"/>
  </ds:schemaRefs>
</ds:datastoreItem>
</file>

<file path=customXml/itemProps2.xml><?xml version="1.0" encoding="utf-8"?>
<ds:datastoreItem xmlns:ds="http://schemas.openxmlformats.org/officeDocument/2006/customXml" ds:itemID="{CD9251C6-B4C4-486F-9418-E06BEB41F616}">
  <ds:schemaRefs>
    <ds:schemaRef ds:uri="http://purl.org/dc/terms/"/>
    <ds:schemaRef ds:uri="32d40c59-c591-4ecb-8de3-dfe6929ab1bb"/>
    <ds:schemaRef ds:uri="http://schemas.microsoft.com/office/2006/documentManagement/types"/>
    <ds:schemaRef ds:uri="http://schemas.openxmlformats.org/package/2006/metadata/core-properties"/>
    <ds:schemaRef ds:uri="9c41d576-e9e8-4d59-b070-702cf0795de3"/>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 ds:uri="e3d62416-4ad0-4ce3-9737-8e78ad188ceb"/>
    <ds:schemaRef ds:uri="9da06fc8-bed9-46d6-8a41-47d7d4325e8a"/>
  </ds:schemaRefs>
</ds:datastoreItem>
</file>

<file path=customXml/itemProps3.xml><?xml version="1.0" encoding="utf-8"?>
<ds:datastoreItem xmlns:ds="http://schemas.openxmlformats.org/officeDocument/2006/customXml" ds:itemID="{BB7737CB-82C6-428E-AA01-E8439D9B2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d62416-4ad0-4ce3-9737-8e78ad188ceb"/>
    <ds:schemaRef ds:uri="9da06fc8-bed9-46d6-8a41-47d7d4325e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14</vt:i4>
      </vt:variant>
    </vt:vector>
  </HeadingPairs>
  <TitlesOfParts>
    <vt:vector size="16" baseType="lpstr">
      <vt:lpstr>JSPO提出用フォーム</vt:lpstr>
      <vt:lpstr>【削除禁止】プルダウンリスト</vt:lpstr>
      <vt:lpstr>JSPO提出用フォーム!Print_Area</vt:lpstr>
      <vt:lpstr>ゴルフ</vt:lpstr>
      <vt:lpstr>サッカー</vt:lpstr>
      <vt:lpstr>ソフトテニス</vt:lpstr>
      <vt:lpstr>ソフトボール</vt:lpstr>
      <vt:lpstr>テニス</vt:lpstr>
      <vt:lpstr>バスケットボール</vt:lpstr>
      <vt:lpstr>バドミントン</vt:lpstr>
      <vt:lpstr>バレーボール</vt:lpstr>
      <vt:lpstr>ボウリング</vt:lpstr>
      <vt:lpstr>空手道</vt:lpstr>
      <vt:lpstr>自転車競技</vt:lpstr>
      <vt:lpstr>水泳</vt:lpstr>
      <vt:lpstr>軟式野球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渡部 丞</dc:creator>
  <cp:keywords/>
  <dc:description/>
  <cp:lastModifiedBy>操 髙崎</cp:lastModifiedBy>
  <cp:revision/>
  <cp:lastPrinted>2026-02-18T09:22:11Z</cp:lastPrinted>
  <dcterms:created xsi:type="dcterms:W3CDTF">2026-01-13T09:09:26Z</dcterms:created>
  <dcterms:modified xsi:type="dcterms:W3CDTF">2026-06-16T09:52:37Z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0x010100C42373E4AB118E468F5892B6EBE28532</vt:lpwstr>
  </property>
  <property fmtid="{D5CDD505-2E9C-101B-9397-08002B2CF9AE}" pid="3" name="MediaServiceImageTags">
    <vt:lpwstr/>
  </property>
</Properties>
</file>