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E:\バドミントン\新潟県協会\大会(要項・申込書・レフェリー報告)\県内大会\要項・申込書\全日本中学生県予選会\第24回\"/>
    </mc:Choice>
  </mc:AlternateContent>
  <xr:revisionPtr revIDLastSave="0" documentId="8_{F99075F1-B535-4702-81F1-A6667043AD50}" xr6:coauthVersionLast="47" xr6:coauthVersionMax="47" xr10:uidLastSave="{00000000-0000-0000-0000-000000000000}"/>
  <workbookProtection workbookAlgorithmName="SHA-512" workbookHashValue="xjSIC9xyEDVojlah7IQxqfxvQ4a7gky3g5zmutkGA7QZRrnuhBm5lf8r81ZnpCfRRxPjOqmRJeZASpbMOOX7iw==" workbookSaltValue="jrzopp6xCt8agtImZ/e6tg==" workbookSpinCount="100000" lockStructure="1"/>
  <bookViews>
    <workbookView xWindow="0" yWindow="24" windowWidth="11952" windowHeight="12252" xr2:uid="{00000000-000D-0000-FFFF-FFFF00000000}"/>
  </bookViews>
  <sheets>
    <sheet name="申込書" sheetId="1" r:id="rId1"/>
    <sheet name="事務局使用" sheetId="2" state="hidden" r:id="rId2"/>
  </sheets>
  <definedNames>
    <definedName name="_xlnm.Print_Area" localSheetId="0">申込書!$A$1:$F$31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2" l="1"/>
  <c r="E11" i="2"/>
  <c r="D11" i="2"/>
  <c r="G11" i="2"/>
  <c r="F11" i="2"/>
  <c r="K11" i="2"/>
  <c r="J11" i="2"/>
  <c r="I11" i="2"/>
  <c r="H11" i="2"/>
  <c r="B11" i="2"/>
  <c r="C11" i="2"/>
  <c r="E19" i="2"/>
  <c r="E20" i="2" s="1"/>
  <c r="E21" i="2" s="1"/>
  <c r="E22" i="2" s="1"/>
  <c r="E23" i="2" s="1"/>
  <c r="E24" i="2" s="1"/>
  <c r="E25" i="2" s="1"/>
  <c r="E26" i="2" s="1"/>
  <c r="E27" i="2" s="1"/>
  <c r="E28" i="2" s="1"/>
  <c r="E29" i="2" s="1"/>
  <c r="E30" i="2" s="1"/>
  <c r="F24" i="2"/>
  <c r="F25" i="2"/>
  <c r="F26" i="2"/>
  <c r="F27" i="2"/>
  <c r="F28" i="2"/>
  <c r="F29" i="2"/>
  <c r="F30" i="2"/>
  <c r="F23" i="2"/>
  <c r="F19" i="2"/>
  <c r="F20" i="2"/>
  <c r="F21" i="2"/>
  <c r="F18" i="2"/>
  <c r="C24" i="2"/>
  <c r="C25" i="2"/>
  <c r="C26" i="2"/>
  <c r="C27" i="2"/>
  <c r="C28" i="2"/>
  <c r="C29" i="2"/>
  <c r="C30" i="2"/>
  <c r="C23" i="2"/>
  <c r="C19" i="2"/>
  <c r="C20" i="2"/>
  <c r="C21" i="2"/>
  <c r="C18" i="2"/>
  <c r="B24" i="2"/>
  <c r="B25" i="2"/>
  <c r="B26" i="2"/>
  <c r="B27" i="2"/>
  <c r="B28" i="2"/>
  <c r="B29" i="2"/>
  <c r="B30" i="2"/>
  <c r="B23" i="2"/>
  <c r="B19" i="2"/>
  <c r="B20" i="2"/>
  <c r="B21" i="2"/>
  <c r="B18" i="2"/>
  <c r="F6" i="2"/>
  <c r="G6" i="2"/>
  <c r="H6" i="2"/>
  <c r="I6" i="2"/>
  <c r="F7" i="2"/>
  <c r="G7" i="2"/>
  <c r="H7" i="2"/>
  <c r="I7" i="2"/>
  <c r="F5" i="2"/>
  <c r="G5" i="2"/>
  <c r="H5" i="2"/>
  <c r="I5" i="2"/>
  <c r="I4" i="2"/>
  <c r="H4" i="2"/>
  <c r="G4" i="2"/>
  <c r="F4" i="2"/>
  <c r="E5" i="2"/>
  <c r="E6" i="2"/>
  <c r="E7" i="2"/>
  <c r="E4" i="2"/>
  <c r="D6" i="2"/>
  <c r="D7" i="2"/>
  <c r="D5" i="2"/>
  <c r="D4" i="2"/>
  <c r="C4" i="2"/>
  <c r="A4" i="2"/>
  <c r="D18" i="2" s="1"/>
  <c r="D19" i="2" s="1"/>
  <c r="D20" i="2" s="1"/>
  <c r="D21" i="2" s="1"/>
  <c r="D22" i="2" s="1"/>
  <c r="D23" i="2" l="1"/>
  <c r="D24" i="2" s="1"/>
  <c r="D25" i="2" s="1"/>
  <c r="D26" i="2" s="1"/>
  <c r="D27" i="2" s="1"/>
  <c r="D28" i="2" s="1"/>
  <c r="D29" i="2" s="1"/>
  <c r="D30" i="2" s="1"/>
</calcChain>
</file>

<file path=xl/sharedStrings.xml><?xml version="1.0" encoding="utf-8"?>
<sst xmlns="http://schemas.openxmlformats.org/spreadsheetml/2006/main" count="79" uniqueCount="61">
  <si>
    <t>チーム名</t>
    <rPh sb="3" eb="4">
      <t>メイ</t>
    </rPh>
    <phoneticPr fontId="2"/>
  </si>
  <si>
    <t>シングルス</t>
    <phoneticPr fontId="2"/>
  </si>
  <si>
    <t>ランキング</t>
    <phoneticPr fontId="2"/>
  </si>
  <si>
    <t>ダブルス</t>
    <phoneticPr fontId="2"/>
  </si>
  <si>
    <t>ランキング</t>
    <phoneticPr fontId="2"/>
  </si>
  <si>
    <t>学年</t>
    <rPh sb="0" eb="2">
      <t>ガクネン</t>
    </rPh>
    <phoneticPr fontId="2"/>
  </si>
  <si>
    <t>監督氏名</t>
  </si>
  <si>
    <t>コーチ氏名</t>
    <rPh sb="3" eb="5">
      <t>シメイ</t>
    </rPh>
    <phoneticPr fontId="2"/>
  </si>
  <si>
    <t>氏　　　名</t>
    <rPh sb="0" eb="1">
      <t>シ</t>
    </rPh>
    <rPh sb="4" eb="5">
      <t>メイ</t>
    </rPh>
    <phoneticPr fontId="2"/>
  </si>
  <si>
    <t>競技役員</t>
    <rPh sb="0" eb="2">
      <t>キョウギ</t>
    </rPh>
    <rPh sb="2" eb="4">
      <t>ヤクイン</t>
    </rPh>
    <phoneticPr fontId="2"/>
  </si>
  <si>
    <t>（土）</t>
    <rPh sb="1" eb="2">
      <t>ド</t>
    </rPh>
    <phoneticPr fontId="2"/>
  </si>
  <si>
    <t>（日）</t>
    <rPh sb="1" eb="2">
      <t>ニチ</t>
    </rPh>
    <phoneticPr fontId="2"/>
  </si>
  <si>
    <t>氏　　　　　　　　　名</t>
    <rPh sb="0" eb="1">
      <t>シ</t>
    </rPh>
    <rPh sb="10" eb="11">
      <t>メイ</t>
    </rPh>
    <phoneticPr fontId="2"/>
  </si>
  <si>
    <t>競技役員弁当数
（大会事務局で用意）</t>
    <rPh sb="0" eb="2">
      <t>キョウギ</t>
    </rPh>
    <rPh sb="2" eb="4">
      <t>ヤクイン</t>
    </rPh>
    <rPh sb="4" eb="6">
      <t>ベントウ</t>
    </rPh>
    <rPh sb="6" eb="7">
      <t>スウ</t>
    </rPh>
    <rPh sb="9" eb="11">
      <t>タイカイ</t>
    </rPh>
    <rPh sb="11" eb="14">
      <t>ジムキョク</t>
    </rPh>
    <rPh sb="15" eb="17">
      <t>ヨウイ</t>
    </rPh>
    <phoneticPr fontId="2"/>
  </si>
  <si>
    <t>氏名</t>
    <rPh sb="0" eb="2">
      <t>シメイ</t>
    </rPh>
    <phoneticPr fontId="2"/>
  </si>
  <si>
    <t>登録番号</t>
    <rPh sb="0" eb="2">
      <t>トウロク</t>
    </rPh>
    <rPh sb="2" eb="4">
      <t>バンゴウ</t>
    </rPh>
    <phoneticPr fontId="2"/>
  </si>
  <si>
    <t>ふりがな</t>
    <phoneticPr fontId="2"/>
  </si>
  <si>
    <t>プログラム</t>
    <phoneticPr fontId="2"/>
  </si>
  <si>
    <t>チーム名</t>
    <rPh sb="3" eb="4">
      <t>メイ</t>
    </rPh>
    <phoneticPr fontId="8"/>
  </si>
  <si>
    <t>監督・コーチ</t>
    <rPh sb="0" eb="2">
      <t>カントク</t>
    </rPh>
    <phoneticPr fontId="8"/>
  </si>
  <si>
    <t>シングルス選手名</t>
    <rPh sb="5" eb="7">
      <t>センシュ</t>
    </rPh>
    <rPh sb="7" eb="8">
      <t>メイ</t>
    </rPh>
    <phoneticPr fontId="8"/>
  </si>
  <si>
    <t>ダブルス選手名</t>
    <rPh sb="4" eb="6">
      <t>センシュ</t>
    </rPh>
    <rPh sb="6" eb="7">
      <t>メイ</t>
    </rPh>
    <phoneticPr fontId="8"/>
  </si>
  <si>
    <t>監督</t>
    <rPh sb="0" eb="2">
      <t>カントク</t>
    </rPh>
    <phoneticPr fontId="8"/>
  </si>
  <si>
    <t>コーチ</t>
  </si>
  <si>
    <t>アサミ</t>
    <phoneticPr fontId="2"/>
  </si>
  <si>
    <t>種目</t>
  </si>
  <si>
    <t>名前</t>
  </si>
  <si>
    <t>ふりがな</t>
  </si>
  <si>
    <t>所属</t>
  </si>
  <si>
    <t>グループ</t>
  </si>
  <si>
    <t>付加情報</t>
  </si>
  <si>
    <t>BS</t>
    <phoneticPr fontId="8"/>
  </si>
  <si>
    <t>BS</t>
    <phoneticPr fontId="2"/>
  </si>
  <si>
    <t>BD</t>
    <phoneticPr fontId="2"/>
  </si>
  <si>
    <t>←登録番号については、固定番号（10ケタ）です。今年度も確実に更新手続きを取ってあることをご確認ください。
今年度新たに登録した選手は、登録手続き時に番号がわかるはずですので、必ず記入してください。</t>
    <rPh sb="1" eb="3">
      <t>トウロク</t>
    </rPh>
    <rPh sb="3" eb="5">
      <t>バンゴウ</t>
    </rPh>
    <rPh sb="11" eb="13">
      <t>コテイ</t>
    </rPh>
    <rPh sb="13" eb="15">
      <t>バンゴウ</t>
    </rPh>
    <rPh sb="24" eb="27">
      <t>コンネンド</t>
    </rPh>
    <rPh sb="28" eb="30">
      <t>カクジツ</t>
    </rPh>
    <rPh sb="31" eb="33">
      <t>コウシン</t>
    </rPh>
    <rPh sb="33" eb="35">
      <t>テツヅ</t>
    </rPh>
    <rPh sb="37" eb="38">
      <t>ト</t>
    </rPh>
    <rPh sb="46" eb="48">
      <t>カクニン</t>
    </rPh>
    <rPh sb="54" eb="57">
      <t>コンネンド</t>
    </rPh>
    <rPh sb="57" eb="58">
      <t>アラ</t>
    </rPh>
    <rPh sb="60" eb="62">
      <t>トウロク</t>
    </rPh>
    <rPh sb="64" eb="66">
      <t>センシュ</t>
    </rPh>
    <rPh sb="68" eb="70">
      <t>トウロク</t>
    </rPh>
    <rPh sb="70" eb="72">
      <t>テツヅ</t>
    </rPh>
    <rPh sb="73" eb="74">
      <t>ジ</t>
    </rPh>
    <rPh sb="75" eb="77">
      <t>バンゴウ</t>
    </rPh>
    <rPh sb="88" eb="89">
      <t>カナラ</t>
    </rPh>
    <rPh sb="90" eb="92">
      <t>キニュウ</t>
    </rPh>
    <phoneticPr fontId="2"/>
  </si>
  <si>
    <t>８日</t>
    <rPh sb="1" eb="2">
      <t>ニチ</t>
    </rPh>
    <phoneticPr fontId="2"/>
  </si>
  <si>
    <t>←ジュニアクラブでエントリーした選手が同じ学校の選手と早い回戦で対戦する可能性があるということはご承知おきください。（逆の場合もある）</t>
    <rPh sb="16" eb="18">
      <t>センシュ</t>
    </rPh>
    <rPh sb="19" eb="20">
      <t>オナ</t>
    </rPh>
    <rPh sb="21" eb="23">
      <t>ガッコウ</t>
    </rPh>
    <rPh sb="24" eb="26">
      <t>センシュ</t>
    </rPh>
    <rPh sb="27" eb="28">
      <t>ハヤ</t>
    </rPh>
    <rPh sb="29" eb="31">
      <t>カイセン</t>
    </rPh>
    <rPh sb="32" eb="34">
      <t>タイセン</t>
    </rPh>
    <rPh sb="36" eb="39">
      <t>カノウセイ</t>
    </rPh>
    <rPh sb="49" eb="51">
      <t>ショウチ</t>
    </rPh>
    <rPh sb="59" eb="60">
      <t>ギャク</t>
    </rPh>
    <rPh sb="61" eb="63">
      <t>バアイ</t>
    </rPh>
    <phoneticPr fontId="2"/>
  </si>
  <si>
    <t>緊急連絡先</t>
    <rPh sb="0" eb="2">
      <t>キンキュウ</t>
    </rPh>
    <rPh sb="2" eb="5">
      <t>レンラクサキ</t>
    </rPh>
    <phoneticPr fontId="2"/>
  </si>
  <si>
    <t>申し込み
責任者</t>
    <rPh sb="0" eb="1">
      <t>モウ</t>
    </rPh>
    <rPh sb="2" eb="3">
      <t>コ</t>
    </rPh>
    <rPh sb="5" eb="8">
      <t>セキニンシャ</t>
    </rPh>
    <phoneticPr fontId="2"/>
  </si>
  <si>
    <t>←緊急連絡先はいつでも連絡が取れる番号を記載してください。</t>
    <rPh sb="1" eb="3">
      <t>キンキュウ</t>
    </rPh>
    <rPh sb="3" eb="6">
      <t>レンラクサキ</t>
    </rPh>
    <rPh sb="11" eb="13">
      <t>レンラク</t>
    </rPh>
    <rPh sb="14" eb="15">
      <t>ト</t>
    </rPh>
    <rPh sb="17" eb="19">
      <t>バンゴウ</t>
    </rPh>
    <rPh sb="20" eb="22">
      <t>キサイ</t>
    </rPh>
    <phoneticPr fontId="2"/>
  </si>
  <si>
    <t>チーム
代表者</t>
    <rPh sb="4" eb="7">
      <t>ダイヒョウシャ</t>
    </rPh>
    <phoneticPr fontId="2"/>
  </si>
  <si>
    <t>プログラムの送信や大会事務局からの連絡は、申し込み書を送信したアドレスに送ります。</t>
    <phoneticPr fontId="2"/>
  </si>
  <si>
    <t>※監督は、責任のとれる成人の方をお願いします。
※コーチは、エントリー数まで登録することができます。</t>
    <rPh sb="1" eb="3">
      <t>カントク</t>
    </rPh>
    <rPh sb="5" eb="7">
      <t>セキニン</t>
    </rPh>
    <rPh sb="11" eb="13">
      <t>セイジン</t>
    </rPh>
    <rPh sb="14" eb="15">
      <t>カタ</t>
    </rPh>
    <rPh sb="17" eb="18">
      <t>ネガ</t>
    </rPh>
    <rPh sb="35" eb="36">
      <t>スウ</t>
    </rPh>
    <rPh sb="38" eb="40">
      <t>トウロク</t>
    </rPh>
    <phoneticPr fontId="2"/>
  </si>
  <si>
    <t>エントリー確認</t>
    <rPh sb="5" eb="7">
      <t>カクニン</t>
    </rPh>
    <phoneticPr fontId="2"/>
  </si>
  <si>
    <t>競技役員</t>
    <rPh sb="0" eb="2">
      <t>キョウギ</t>
    </rPh>
    <rPh sb="2" eb="4">
      <t>ヤクイン</t>
    </rPh>
    <phoneticPr fontId="7"/>
  </si>
  <si>
    <t>お弁当</t>
    <rPh sb="1" eb="3">
      <t>ベントウ</t>
    </rPh>
    <phoneticPr fontId="7"/>
  </si>
  <si>
    <t>シングルス</t>
    <phoneticPr fontId="2"/>
  </si>
  <si>
    <t>ダブルス</t>
    <phoneticPr fontId="2"/>
  </si>
  <si>
    <t>第２４回全日本中学生バドミントン選手権大会新潟県選手選考会申込書</t>
    <rPh sb="24" eb="26">
      <t>センシュ</t>
    </rPh>
    <rPh sb="26" eb="28">
      <t>センコウ</t>
    </rPh>
    <rPh sb="28" eb="29">
      <t>カイ</t>
    </rPh>
    <rPh sb="29" eb="32">
      <t>モウシコミショ</t>
    </rPh>
    <phoneticPr fontId="2"/>
  </si>
  <si>
    <t>令和５年　　月　　　日
以下の通り申し込みます。</t>
    <rPh sb="0" eb="2">
      <t>レイワ</t>
    </rPh>
    <rPh sb="3" eb="4">
      <t>ネン</t>
    </rPh>
    <rPh sb="6" eb="7">
      <t>ガツ</t>
    </rPh>
    <rPh sb="10" eb="11">
      <t>ニチ</t>
    </rPh>
    <rPh sb="12" eb="14">
      <t>イカ</t>
    </rPh>
    <rPh sb="15" eb="16">
      <t>トオ</t>
    </rPh>
    <rPh sb="17" eb="18">
      <t>モウ</t>
    </rPh>
    <rPh sb="19" eb="20">
      <t>コ</t>
    </rPh>
    <phoneticPr fontId="2"/>
  </si>
  <si>
    <t>７日</t>
    <rPh sb="1" eb="2">
      <t>ニチ</t>
    </rPh>
    <phoneticPr fontId="2"/>
  </si>
  <si>
    <t>S,D合わせて３エントリー以上しているチームは１名以上の競技役員の分担をお願いします。
２エントリー以下のチームも、できるだけ競技役員のご協力をお願い致します。
８日は、役員を必ずできる方のみ弁当をご注文ください。</t>
    <phoneticPr fontId="2"/>
  </si>
  <si>
    <t>＊＊＊＊＊＊</t>
    <phoneticPr fontId="2"/>
  </si>
  <si>
    <t>７日（土）</t>
    <rPh sb="3" eb="4">
      <t>ド</t>
    </rPh>
    <phoneticPr fontId="8"/>
  </si>
  <si>
    <t>８日（日）</t>
    <rPh sb="3" eb="4">
      <t>ニチ</t>
    </rPh>
    <phoneticPr fontId="8"/>
  </si>
  <si>
    <t>←お弁当の『要・不要』は適する方を
選択してください。</t>
    <rPh sb="2" eb="4">
      <t>ベントウ</t>
    </rPh>
    <rPh sb="6" eb="7">
      <t>ヨウ</t>
    </rPh>
    <rPh sb="8" eb="10">
      <t>フヨウ</t>
    </rPh>
    <rPh sb="12" eb="13">
      <t>テキ</t>
    </rPh>
    <rPh sb="15" eb="16">
      <t>ホウ</t>
    </rPh>
    <rPh sb="18" eb="20">
      <t>センタク</t>
    </rPh>
    <phoneticPr fontId="2"/>
  </si>
  <si>
    <t>←『男子・女子』は適する方を選択してください。</t>
    <rPh sb="2" eb="4">
      <t>ダンシ</t>
    </rPh>
    <rPh sb="5" eb="7">
      <t>ジョシ</t>
    </rPh>
    <rPh sb="9" eb="10">
      <t>テキ</t>
    </rPh>
    <rPh sb="12" eb="13">
      <t>ホウ</t>
    </rPh>
    <rPh sb="14" eb="16">
      <t>センタク</t>
    </rPh>
    <phoneticPr fontId="2"/>
  </si>
  <si>
    <t>←コーチは１マスに１名入力してください。</t>
    <rPh sb="10" eb="11">
      <t>メイ</t>
    </rPh>
    <rPh sb="11" eb="13">
      <t>ニュウリョク</t>
    </rPh>
    <phoneticPr fontId="2"/>
  </si>
  <si>
    <t>種目</t>
    <rPh sb="0" eb="2">
      <t>シュモク</t>
    </rPh>
    <phoneticPr fontId="8"/>
  </si>
  <si>
    <t>チーム代表者</t>
    <rPh sb="3" eb="6">
      <t>ダイヒョウシャ</t>
    </rPh>
    <phoneticPr fontId="8"/>
  </si>
  <si>
    <t>申し込み責任者</t>
    <rPh sb="0" eb="1">
      <t>モウ</t>
    </rPh>
    <rPh sb="2" eb="3">
      <t>コ</t>
    </rPh>
    <rPh sb="4" eb="7">
      <t>セキニンシャ</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</si>
</sst>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sz val="20"/>
      <color theme="1"/>
      <name val="ＭＳ Ｐゴシック"/>
      <family val="2"/>
      <charset val="128"/>
      <scheme val="minor"/>
    </font>
    <font>
      <sz val="16"/>
      <color theme="1"/>
      <name val="ＭＳ Ｐゴシック"/>
      <family val="2"/>
      <charset val="128"/>
      <scheme val="minor"/>
    </font>
    <font>
      <sz val="16"/>
      <color theme="1"/>
      <name val="ＭＳ 明朝"/>
      <family val="1"/>
      <charset val="128"/>
    </font>
    <font>
      <b/>
      <sz val="14"/>
      <color theme="1"/>
      <name val="ＭＳ 明朝"/>
      <family val="1"/>
      <charset val="128"/>
    </font>
    <font>
      <sz val="11"/>
      <name val="ＭＳ Ｐ明朝"/>
      <family val="1"/>
      <charset val="128"/>
    </font>
    <font>
      <sz val="6"/>
      <name val="ＭＳ Ｐゴシック"/>
      <family val="3"/>
      <charset val="128"/>
    </font>
    <font>
      <sz val="11"/>
      <name val="ＭＳ Ｐゴシック"/>
      <family val="3"/>
      <charset val="128"/>
    </font>
    <font>
      <sz val="10"/>
      <name val="ＭＳ Ｐ明朝"/>
      <family val="1"/>
      <charset val="128"/>
    </font>
    <font>
      <sz val="12"/>
      <name val="ＭＳ ゴシック"/>
      <family val="3"/>
      <charset val="128"/>
    </font>
    <font>
      <sz val="14"/>
      <color theme="1"/>
      <name val="ＭＳ Ｐゴシック"/>
      <family val="3"/>
      <charset val="128"/>
      <scheme val="minor"/>
    </font>
    <font>
      <sz val="11"/>
      <color theme="1"/>
      <name val="ＭＳ Ｐゴシック"/>
      <family val="3"/>
      <charset val="128"/>
      <scheme val="minor"/>
    </font>
    <font>
      <sz val="12"/>
      <name val="HG丸ｺﾞｼｯｸM-PRO"/>
      <family val="3"/>
      <charset val="128"/>
    </font>
  </fonts>
  <fills count="7">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s>
  <borders count="64">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diagonal/>
    </border>
    <border>
      <left style="thin">
        <color auto="1"/>
      </left>
      <right style="medium">
        <color auto="1"/>
      </right>
      <top/>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thin">
        <color auto="1"/>
      </right>
      <top style="hair">
        <color auto="1"/>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medium">
        <color auto="1"/>
      </top>
      <bottom style="thin">
        <color indexed="64"/>
      </bottom>
      <diagonal/>
    </border>
    <border>
      <left/>
      <right style="hair">
        <color indexed="64"/>
      </right>
      <top style="medium">
        <color auto="1"/>
      </top>
      <bottom style="thin">
        <color indexed="64"/>
      </bottom>
      <diagonal/>
    </border>
    <border>
      <left style="medium">
        <color auto="1"/>
      </left>
      <right style="thin">
        <color auto="1"/>
      </right>
      <top style="thin">
        <color auto="1"/>
      </top>
      <bottom/>
      <diagonal/>
    </border>
    <border>
      <left style="hair">
        <color indexed="64"/>
      </left>
      <right style="medium">
        <color indexed="64"/>
      </right>
      <top style="medium">
        <color auto="1"/>
      </top>
      <bottom style="medium">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thin">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s>
  <cellStyleXfs count="3">
    <xf numFmtId="0" fontId="0" fillId="0" borderId="0">
      <alignment vertical="center"/>
    </xf>
    <xf numFmtId="0" fontId="9" fillId="0" borderId="0"/>
    <xf numFmtId="0" fontId="9" fillId="0" borderId="0"/>
  </cellStyleXfs>
  <cellXfs count="137">
    <xf numFmtId="0" fontId="0" fillId="0" borderId="0" xfId="0">
      <alignment vertical="center"/>
    </xf>
    <xf numFmtId="0" fontId="0" fillId="0" borderId="0" xfId="0" applyAlignment="1">
      <alignment horizontal="center" vertical="center"/>
    </xf>
    <xf numFmtId="0" fontId="7" fillId="0" borderId="1" xfId="0" applyFont="1" applyBorder="1" applyAlignment="1">
      <alignment horizontal="center" vertical="center" shrinkToFit="1"/>
    </xf>
    <xf numFmtId="0" fontId="7" fillId="0" borderId="30" xfId="1" applyFont="1" applyBorder="1" applyAlignment="1" applyProtection="1">
      <alignment horizontal="center" vertical="center"/>
      <protection hidden="1"/>
    </xf>
    <xf numFmtId="0" fontId="7" fillId="0" borderId="31" xfId="1" applyFont="1" applyBorder="1" applyAlignment="1" applyProtection="1">
      <alignment horizontal="center" vertical="center"/>
      <protection hidden="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1" applyFont="1" applyBorder="1" applyAlignment="1" applyProtection="1">
      <alignment horizontal="center" vertical="center"/>
      <protection hidden="1"/>
    </xf>
    <xf numFmtId="0" fontId="7" fillId="0" borderId="38" xfId="1" applyFont="1" applyBorder="1" applyAlignment="1" applyProtection="1">
      <alignment horizontal="center" vertical="center"/>
      <protection hidden="1"/>
    </xf>
    <xf numFmtId="0" fontId="7" fillId="0" borderId="39" xfId="0" applyFont="1" applyBorder="1" applyAlignment="1">
      <alignment horizontal="center" vertical="center"/>
    </xf>
    <xf numFmtId="49" fontId="11" fillId="0" borderId="0" xfId="0" applyNumberFormat="1" applyFont="1" applyAlignment="1">
      <alignment horizontal="center" vertical="center"/>
    </xf>
    <xf numFmtId="49" fontId="11" fillId="0" borderId="0" xfId="0" applyNumberFormat="1" applyFont="1" applyAlignment="1">
      <alignment horizontal="center" vertical="center" shrinkToFit="1"/>
    </xf>
    <xf numFmtId="0" fontId="11" fillId="0" borderId="0" xfId="0" applyFont="1" applyAlignment="1">
      <alignment vertical="center" shrinkToFit="1"/>
    </xf>
    <xf numFmtId="0" fontId="11" fillId="0" borderId="0" xfId="0" applyFont="1" applyAlignment="1">
      <alignment horizontal="left" vertical="center" shrinkToFit="1"/>
    </xf>
    <xf numFmtId="0" fontId="7" fillId="0" borderId="36" xfId="1" applyFont="1" applyBorder="1" applyAlignment="1" applyProtection="1">
      <alignment horizontal="center" vertical="center"/>
      <protection hidden="1"/>
    </xf>
    <xf numFmtId="0" fontId="7" fillId="0" borderId="40" xfId="1" applyFont="1" applyBorder="1" applyAlignment="1" applyProtection="1">
      <alignment horizontal="center" vertical="center"/>
      <protection hidden="1"/>
    </xf>
    <xf numFmtId="0" fontId="7" fillId="0" borderId="41" xfId="0" applyFont="1" applyBorder="1" applyAlignment="1">
      <alignment horizontal="center" vertical="center"/>
    </xf>
    <xf numFmtId="0" fontId="7" fillId="0" borderId="46" xfId="1" applyFont="1" applyBorder="1" applyAlignment="1" applyProtection="1">
      <alignment horizontal="center" vertical="center"/>
      <protection hidden="1"/>
    </xf>
    <xf numFmtId="0" fontId="7" fillId="0" borderId="47" xfId="1" applyFont="1" applyBorder="1" applyAlignment="1" applyProtection="1">
      <alignment horizontal="center" vertical="center"/>
      <protection hidden="1"/>
    </xf>
    <xf numFmtId="0" fontId="7" fillId="0" borderId="39" xfId="1" applyFont="1" applyBorder="1" applyAlignment="1" applyProtection="1">
      <alignment horizontal="center" vertical="center"/>
      <protection hidden="1"/>
    </xf>
    <xf numFmtId="0" fontId="7" fillId="0" borderId="0" xfId="1" applyFont="1" applyAlignment="1" applyProtection="1">
      <alignment horizontal="center" vertical="center"/>
      <protection hidden="1"/>
    </xf>
    <xf numFmtId="0" fontId="7" fillId="0" borderId="0" xfId="0" applyFont="1" applyAlignment="1">
      <alignment horizontal="center" vertical="center"/>
    </xf>
    <xf numFmtId="0" fontId="7" fillId="0" borderId="48" xfId="1" applyFont="1" applyBorder="1" applyAlignment="1" applyProtection="1">
      <alignment horizontal="center" vertical="center"/>
      <protection hidden="1"/>
    </xf>
    <xf numFmtId="0" fontId="7" fillId="0" borderId="49" xfId="0" applyFont="1" applyBorder="1" applyAlignment="1">
      <alignment horizontal="center" vertical="center"/>
    </xf>
    <xf numFmtId="0" fontId="7" fillId="0" borderId="50" xfId="1" applyFont="1" applyBorder="1" applyAlignment="1" applyProtection="1">
      <alignment horizontal="center" vertical="center"/>
      <protection hidden="1"/>
    </xf>
    <xf numFmtId="0" fontId="7" fillId="0" borderId="47" xfId="0" applyFont="1" applyBorder="1" applyAlignment="1">
      <alignment horizontal="center" vertical="center"/>
    </xf>
    <xf numFmtId="0" fontId="10" fillId="0" borderId="43" xfId="1" applyFont="1" applyBorder="1" applyAlignment="1" applyProtection="1">
      <alignment vertical="center" shrinkToFit="1"/>
      <protection hidden="1"/>
    </xf>
    <xf numFmtId="0" fontId="10" fillId="0" borderId="44" xfId="1" applyFont="1" applyBorder="1" applyAlignment="1" applyProtection="1">
      <alignment vertical="center" shrinkToFit="1"/>
      <protection hidden="1"/>
    </xf>
    <xf numFmtId="0" fontId="10" fillId="0" borderId="45" xfId="1" applyFont="1" applyBorder="1" applyAlignment="1" applyProtection="1">
      <alignment vertical="center" shrinkToFit="1"/>
      <protection hidden="1"/>
    </xf>
    <xf numFmtId="0" fontId="10" fillId="0" borderId="11" xfId="1" applyFont="1" applyBorder="1" applyAlignment="1" applyProtection="1">
      <alignment vertical="center" shrinkToFit="1"/>
      <protection hidden="1"/>
    </xf>
    <xf numFmtId="0" fontId="7" fillId="0" borderId="14" xfId="1" applyFont="1" applyBorder="1" applyAlignment="1" applyProtection="1">
      <alignment vertical="center" shrinkToFit="1"/>
      <protection hidden="1"/>
    </xf>
    <xf numFmtId="0" fontId="7" fillId="0" borderId="19" xfId="1" applyFont="1" applyBorder="1" applyAlignment="1" applyProtection="1">
      <alignment vertical="center" shrinkToFit="1"/>
      <protection hidden="1"/>
    </xf>
    <xf numFmtId="0" fontId="7" fillId="0" borderId="16" xfId="1" applyFont="1" applyBorder="1" applyAlignment="1" applyProtection="1">
      <alignment vertical="center" shrinkToFit="1"/>
      <protection hidden="1"/>
    </xf>
    <xf numFmtId="49" fontId="11" fillId="0" borderId="0" xfId="0" applyNumberFormat="1" applyFont="1" applyAlignment="1">
      <alignment horizontal="left" vertical="center"/>
    </xf>
    <xf numFmtId="0" fontId="11" fillId="2" borderId="0" xfId="0" applyFont="1" applyFill="1" applyAlignment="1">
      <alignment vertical="center" shrinkToFit="1"/>
    </xf>
    <xf numFmtId="0" fontId="0" fillId="2" borderId="0" xfId="0" applyFill="1">
      <alignment vertical="center"/>
    </xf>
    <xf numFmtId="0" fontId="7" fillId="0" borderId="0" xfId="1" applyFont="1" applyAlignment="1" applyProtection="1">
      <alignment vertical="center" shrinkToFit="1"/>
      <protection hidden="1"/>
    </xf>
    <xf numFmtId="0" fontId="10" fillId="0" borderId="0" xfId="1" applyFont="1" applyAlignment="1" applyProtection="1">
      <alignment vertical="center" shrinkToFit="1"/>
      <protection hidden="1"/>
    </xf>
    <xf numFmtId="0" fontId="0" fillId="4" borderId="1" xfId="0" applyFill="1" applyBorder="1" applyAlignment="1">
      <alignment horizontal="center" vertical="center" shrinkToFit="1"/>
    </xf>
    <xf numFmtId="0" fontId="0" fillId="5" borderId="1" xfId="0" applyFill="1" applyBorder="1" applyAlignment="1">
      <alignment horizontal="center" vertical="center" shrinkToFit="1"/>
    </xf>
    <xf numFmtId="0" fontId="0" fillId="0" borderId="2" xfId="0" applyBorder="1" applyAlignment="1">
      <alignment horizontal="center" vertical="center" shrinkToFit="1"/>
    </xf>
    <xf numFmtId="0" fontId="0" fillId="0" borderId="16" xfId="0" applyBorder="1" applyAlignment="1">
      <alignment horizontal="center" vertical="center" shrinkToFit="1"/>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0" fillId="0" borderId="16" xfId="0"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5" fillId="0" borderId="22"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4" fillId="0" borderId="54" xfId="0" applyFont="1" applyBorder="1" applyAlignment="1" applyProtection="1">
      <alignment horizontal="center" vertical="center"/>
      <protection locked="0"/>
    </xf>
    <xf numFmtId="0" fontId="0" fillId="0" borderId="27" xfId="0" applyBorder="1" applyAlignment="1">
      <alignment horizontal="center" vertical="center" wrapText="1"/>
    </xf>
    <xf numFmtId="0" fontId="0" fillId="0" borderId="6" xfId="0" applyBorder="1" applyAlignment="1">
      <alignment horizontal="center" vertical="center" wrapText="1"/>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14" fillId="6" borderId="1" xfId="2" applyFont="1" applyFill="1" applyBorder="1" applyAlignment="1">
      <alignment horizontal="center" vertical="center" shrinkToFit="1"/>
    </xf>
    <xf numFmtId="0" fontId="14" fillId="0" borderId="0" xfId="2" applyFont="1" applyAlignment="1">
      <alignment vertical="center" shrinkToFit="1"/>
    </xf>
    <xf numFmtId="0" fontId="0" fillId="6" borderId="1" xfId="0" applyFill="1" applyBorder="1" applyAlignment="1">
      <alignment horizontal="center" vertical="center"/>
    </xf>
    <xf numFmtId="0" fontId="0" fillId="6" borderId="1" xfId="0" applyFill="1" applyBorder="1">
      <alignment vertical="center"/>
    </xf>
    <xf numFmtId="0" fontId="5" fillId="0" borderId="55" xfId="0" applyFont="1" applyBorder="1" applyAlignment="1" applyProtection="1">
      <alignment horizontal="center" vertical="center" shrinkToFit="1"/>
      <protection locked="0"/>
    </xf>
    <xf numFmtId="0" fontId="5" fillId="0" borderId="57" xfId="0" applyFont="1" applyBorder="1" applyAlignment="1" applyProtection="1">
      <alignment horizontal="center" vertical="center" shrinkToFit="1"/>
      <protection locked="0"/>
    </xf>
    <xf numFmtId="0" fontId="5" fillId="0" borderId="58" xfId="0" applyFont="1" applyBorder="1" applyAlignment="1" applyProtection="1">
      <alignment horizontal="center" vertical="center" shrinkToFit="1"/>
      <protection locked="0"/>
    </xf>
    <xf numFmtId="0" fontId="5" fillId="0" borderId="60" xfId="0" applyFont="1" applyBorder="1" applyAlignment="1" applyProtection="1">
      <alignment horizontal="center" vertical="center" shrinkToFit="1"/>
      <protection locked="0"/>
    </xf>
    <xf numFmtId="0" fontId="5" fillId="0" borderId="61" xfId="0" applyFont="1" applyBorder="1" applyAlignment="1" applyProtection="1">
      <alignment horizontal="center" vertical="center" shrinkToFit="1"/>
      <protection locked="0"/>
    </xf>
    <xf numFmtId="0" fontId="5" fillId="0" borderId="63" xfId="0" applyFont="1" applyBorder="1" applyAlignment="1">
      <alignment horizontal="center" vertical="center" shrinkToFit="1"/>
    </xf>
    <xf numFmtId="0" fontId="5" fillId="0" borderId="4" xfId="0" applyFont="1" applyBorder="1" applyAlignment="1" applyProtection="1">
      <alignment horizontal="center" vertical="center" shrinkToFit="1"/>
      <protection locked="0"/>
    </xf>
    <xf numFmtId="0" fontId="12" fillId="2" borderId="0" xfId="0" applyFont="1" applyFill="1" applyAlignment="1">
      <alignment horizontal="center" vertical="center" wrapText="1"/>
    </xf>
    <xf numFmtId="0" fontId="5" fillId="0" borderId="16" xfId="0" applyFont="1" applyBorder="1" applyAlignment="1" applyProtection="1">
      <alignment horizontal="center" vertical="center" shrinkToFit="1"/>
      <protection locked="0"/>
    </xf>
    <xf numFmtId="0" fontId="5" fillId="0" borderId="27" xfId="0" applyFont="1" applyBorder="1" applyAlignment="1" applyProtection="1">
      <alignment horizontal="center" vertical="center" shrinkToFit="1"/>
      <protection locked="0"/>
    </xf>
    <xf numFmtId="0" fontId="13" fillId="0" borderId="26" xfId="0" applyFont="1" applyBorder="1" applyAlignment="1" applyProtection="1">
      <alignment horizontal="center" vertical="center" wrapText="1"/>
      <protection locked="0"/>
    </xf>
    <xf numFmtId="0" fontId="1" fillId="3" borderId="17"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5" fillId="0" borderId="1"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0" fillId="0" borderId="0" xfId="0" applyAlignment="1">
      <alignment horizontal="left" vertical="center"/>
    </xf>
    <xf numFmtId="0" fontId="5" fillId="0" borderId="10"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0" fillId="0" borderId="0" xfId="0" applyAlignment="1">
      <alignment vertical="center" wrapText="1"/>
    </xf>
    <xf numFmtId="0" fontId="5" fillId="0" borderId="59" xfId="0" applyFont="1" applyBorder="1" applyAlignment="1" applyProtection="1">
      <alignment horizontal="center" vertical="center" shrinkToFit="1"/>
      <protection locked="0"/>
    </xf>
    <xf numFmtId="0" fontId="0" fillId="2" borderId="0" xfId="0" applyFill="1" applyAlignment="1">
      <alignment horizontal="left" vertical="center"/>
    </xf>
    <xf numFmtId="0" fontId="5" fillId="0" borderId="8" xfId="0" applyFont="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19" xfId="0" applyFont="1" applyBorder="1" applyAlignment="1">
      <alignment horizontal="center" vertical="center"/>
    </xf>
    <xf numFmtId="0" fontId="3" fillId="0" borderId="16" xfId="0" applyFont="1" applyBorder="1" applyAlignment="1">
      <alignment horizontal="center" vertical="center"/>
    </xf>
    <xf numFmtId="0" fontId="1" fillId="3" borderId="26" xfId="0" applyFont="1" applyFill="1" applyBorder="1" applyAlignment="1">
      <alignment vertical="center" wrapText="1"/>
    </xf>
    <xf numFmtId="0" fontId="1" fillId="3" borderId="0" xfId="0" applyFont="1" applyFill="1">
      <alignment vertical="center"/>
    </xf>
    <xf numFmtId="0" fontId="5" fillId="0" borderId="56" xfId="0" applyFont="1" applyBorder="1" applyAlignment="1" applyProtection="1">
      <alignment horizontal="center" vertical="center" shrinkToFit="1"/>
      <protection locked="0"/>
    </xf>
    <xf numFmtId="0" fontId="5" fillId="0" borderId="62" xfId="0" applyFont="1" applyBorder="1" applyAlignment="1" applyProtection="1">
      <alignment horizontal="center" vertical="center" shrinkToFit="1"/>
      <protection locked="0"/>
    </xf>
    <xf numFmtId="0" fontId="0" fillId="2" borderId="0" xfId="0" applyFill="1" applyAlignment="1">
      <alignment vertical="center" wrapText="1"/>
    </xf>
    <xf numFmtId="0" fontId="3" fillId="0" borderId="1" xfId="0" applyFont="1" applyBorder="1" applyAlignment="1">
      <alignment horizontal="center" vertical="center"/>
    </xf>
    <xf numFmtId="0" fontId="0" fillId="0" borderId="13" xfId="0" applyBorder="1" applyAlignment="1">
      <alignment horizontal="center" vertical="center" textRotation="255" wrapText="1" shrinkToFit="1"/>
    </xf>
    <xf numFmtId="0" fontId="0" fillId="0" borderId="7" xfId="0" applyBorder="1" applyAlignment="1">
      <alignment horizontal="center" vertical="center" textRotation="255" shrinkToFit="1"/>
    </xf>
    <xf numFmtId="0" fontId="6" fillId="0" borderId="0" xfId="0" applyFont="1" applyAlignment="1">
      <alignment horizontal="center" vertical="center" wrapText="1"/>
    </xf>
    <xf numFmtId="0" fontId="6" fillId="0" borderId="0" xfId="0" applyFont="1" applyAlignment="1">
      <alignment horizontal="center" vertical="center"/>
    </xf>
    <xf numFmtId="0" fontId="0" fillId="0" borderId="1" xfId="0" applyBorder="1">
      <alignment vertical="center"/>
    </xf>
    <xf numFmtId="0" fontId="12" fillId="0" borderId="1" xfId="0" applyFont="1" applyBorder="1" applyAlignment="1">
      <alignment horizontal="center" vertical="center"/>
    </xf>
    <xf numFmtId="0" fontId="1" fillId="0" borderId="0" xfId="0" applyFont="1">
      <alignment vertical="center"/>
    </xf>
    <xf numFmtId="0" fontId="0" fillId="0" borderId="5" xfId="0" applyBorder="1" applyAlignment="1">
      <alignment horizontal="center" vertical="center" textRotation="255" wrapText="1" shrinkToFit="1"/>
    </xf>
    <xf numFmtId="0" fontId="0" fillId="0" borderId="5" xfId="0" applyBorder="1" applyAlignment="1">
      <alignment horizontal="center" vertical="center" textRotation="255"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wrapText="1"/>
    </xf>
    <xf numFmtId="0" fontId="0" fillId="0" borderId="1" xfId="0" applyBorder="1" applyAlignment="1">
      <alignment horizontal="center" vertical="center"/>
    </xf>
    <xf numFmtId="0" fontId="0" fillId="0" borderId="53" xfId="0" applyBorder="1" applyAlignment="1">
      <alignment horizontal="center" vertical="center" wrapText="1"/>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0" borderId="9" xfId="0" applyFont="1" applyBorder="1" applyAlignment="1" applyProtection="1">
      <alignment horizontal="center" vertical="center" shrinkToFit="1"/>
      <protection locked="0"/>
    </xf>
    <xf numFmtId="0" fontId="5" fillId="0" borderId="51" xfId="0" applyFont="1" applyBorder="1" applyAlignment="1" applyProtection="1">
      <alignment horizontal="center" vertical="center" shrinkToFit="1"/>
      <protection locked="0"/>
    </xf>
    <xf numFmtId="0" fontId="5" fillId="0" borderId="52" xfId="0" applyFont="1" applyBorder="1" applyAlignment="1" applyProtection="1">
      <alignment horizontal="center" vertical="center" shrinkToFit="1"/>
      <protection locked="0"/>
    </xf>
    <xf numFmtId="0" fontId="3" fillId="0" borderId="8" xfId="0" applyFont="1" applyBorder="1" applyAlignment="1">
      <alignment horizontal="center" vertical="center"/>
    </xf>
    <xf numFmtId="0" fontId="0" fillId="0" borderId="5" xfId="0" applyBorder="1" applyAlignment="1">
      <alignment horizontal="center" vertical="center" textRotation="255"/>
    </xf>
    <xf numFmtId="0" fontId="0" fillId="0" borderId="7" xfId="0" applyBorder="1" applyAlignment="1">
      <alignment horizontal="center" vertical="center" textRotation="255"/>
    </xf>
    <xf numFmtId="0" fontId="0" fillId="0" borderId="13" xfId="0" applyBorder="1" applyAlignment="1">
      <alignment horizontal="center" vertical="center" textRotation="255"/>
    </xf>
    <xf numFmtId="0" fontId="0" fillId="5" borderId="1" xfId="0" applyFill="1" applyBorder="1" applyAlignment="1">
      <alignment horizontal="center" vertical="center" shrinkToFit="1"/>
    </xf>
    <xf numFmtId="0" fontId="0" fillId="2" borderId="0" xfId="0" applyFill="1" applyAlignment="1">
      <alignment horizontal="center" vertical="center"/>
    </xf>
    <xf numFmtId="0" fontId="0" fillId="2" borderId="29" xfId="0" applyFill="1" applyBorder="1" applyAlignment="1">
      <alignment horizontal="center" vertical="center"/>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 xfId="0" applyFont="1" applyBorder="1" applyAlignment="1">
      <alignment horizontal="center" vertical="center"/>
    </xf>
    <xf numFmtId="0" fontId="7" fillId="0" borderId="35" xfId="1" applyFont="1" applyBorder="1" applyAlignment="1" applyProtection="1">
      <alignment horizontal="center" vertical="center"/>
      <protection hidden="1"/>
    </xf>
    <xf numFmtId="0" fontId="7" fillId="0" borderId="42" xfId="1" applyFont="1" applyBorder="1" applyAlignment="1" applyProtection="1">
      <alignment horizontal="center" vertical="center"/>
      <protection hidden="1"/>
    </xf>
    <xf numFmtId="0" fontId="7" fillId="0" borderId="37" xfId="1" applyFont="1" applyBorder="1" applyAlignment="1" applyProtection="1">
      <alignment horizontal="center" vertical="center"/>
      <protection hidden="1"/>
    </xf>
    <xf numFmtId="0" fontId="0" fillId="4" borderId="1" xfId="0" applyFill="1" applyBorder="1" applyAlignment="1">
      <alignment horizontal="center" vertical="center" shrinkToFit="1"/>
    </xf>
  </cellXfs>
  <cellStyles count="3">
    <cellStyle name="Normal 2" xfId="1" xr:uid="{00000000-0005-0000-0000-000000000000}"/>
    <cellStyle name="標準" xfId="0" builtinId="0"/>
    <cellStyle name="標準 2" xfId="2" xr:uid="{A6994C44-6ACF-4A45-9F8F-D4AD1E456D2A}"/>
  </cellStyles>
  <dxfs count="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tabSelected="1" zoomScaleNormal="100" workbookViewId="0">
      <selection activeCell="C30" sqref="C30:E30"/>
    </sheetView>
  </sheetViews>
  <sheetFormatPr defaultRowHeight="13.2" x14ac:dyDescent="0.2"/>
  <cols>
    <col min="1" max="1" width="7.44140625" customWidth="1"/>
    <col min="3" max="3" width="22.44140625" customWidth="1"/>
    <col min="4" max="4" width="5" customWidth="1"/>
    <col min="5" max="6" width="22.44140625" customWidth="1"/>
    <col min="7" max="7" width="2.44140625" customWidth="1"/>
  </cols>
  <sheetData>
    <row r="1" spans="1:14" ht="37.5" customHeight="1" x14ac:dyDescent="0.2">
      <c r="A1" s="105" t="s">
        <v>48</v>
      </c>
      <c r="B1" s="106"/>
      <c r="C1" s="106"/>
      <c r="D1" s="106"/>
      <c r="E1" s="106"/>
      <c r="F1" s="106"/>
    </row>
    <row r="2" spans="1:14" ht="7.5" customHeight="1" thickBot="1" x14ac:dyDescent="0.25"/>
    <row r="3" spans="1:14" ht="30" customHeight="1" thickBot="1" x14ac:dyDescent="0.25">
      <c r="A3" s="40" t="s">
        <v>0</v>
      </c>
      <c r="B3" s="120"/>
      <c r="C3" s="121"/>
      <c r="D3" s="121"/>
      <c r="E3" s="122"/>
      <c r="F3" s="61"/>
      <c r="H3" s="91" t="s">
        <v>56</v>
      </c>
      <c r="I3" s="91"/>
      <c r="J3" s="91"/>
      <c r="K3" s="91"/>
      <c r="L3" s="91"/>
    </row>
    <row r="4" spans="1:14" ht="30" customHeight="1" x14ac:dyDescent="0.2">
      <c r="A4" s="110" t="s">
        <v>40</v>
      </c>
      <c r="B4" s="41" t="s">
        <v>14</v>
      </c>
      <c r="C4" s="78"/>
      <c r="D4" s="78"/>
      <c r="E4" s="79"/>
      <c r="F4" s="81" t="s">
        <v>41</v>
      </c>
    </row>
    <row r="5" spans="1:14" ht="30" customHeight="1" x14ac:dyDescent="0.2">
      <c r="A5" s="111"/>
      <c r="B5" s="42" t="s">
        <v>37</v>
      </c>
      <c r="C5" s="83"/>
      <c r="D5" s="83"/>
      <c r="E5" s="84"/>
      <c r="F5" s="82"/>
      <c r="H5" s="85"/>
      <c r="I5" s="85"/>
      <c r="J5" s="85"/>
      <c r="K5" s="85"/>
      <c r="L5" s="85"/>
      <c r="M5" s="85"/>
      <c r="N5" s="85"/>
    </row>
    <row r="6" spans="1:14" ht="30" customHeight="1" x14ac:dyDescent="0.2">
      <c r="A6" s="103" t="s">
        <v>38</v>
      </c>
      <c r="B6" s="41" t="s">
        <v>14</v>
      </c>
      <c r="C6" s="78"/>
      <c r="D6" s="78"/>
      <c r="E6" s="79"/>
      <c r="F6" s="80" t="s">
        <v>49</v>
      </c>
    </row>
    <row r="7" spans="1:14" ht="30" customHeight="1" thickBot="1" x14ac:dyDescent="0.25">
      <c r="A7" s="104"/>
      <c r="B7" s="43" t="s">
        <v>37</v>
      </c>
      <c r="C7" s="92"/>
      <c r="D7" s="92"/>
      <c r="E7" s="93"/>
      <c r="F7" s="80"/>
      <c r="H7" s="91" t="s">
        <v>39</v>
      </c>
      <c r="I7" s="91"/>
      <c r="J7" s="91"/>
      <c r="K7" s="91"/>
      <c r="L7" s="91"/>
      <c r="M7" s="91"/>
      <c r="N7" s="91"/>
    </row>
    <row r="8" spans="1:14" ht="7.5" customHeight="1" thickBot="1" x14ac:dyDescent="0.25"/>
    <row r="9" spans="1:14" ht="26.25" customHeight="1" thickBot="1" x14ac:dyDescent="0.25">
      <c r="A9" s="112" t="s">
        <v>6</v>
      </c>
      <c r="B9" s="113"/>
      <c r="C9" s="76"/>
      <c r="D9" s="97" t="s">
        <v>42</v>
      </c>
      <c r="E9" s="98"/>
      <c r="F9" s="98"/>
    </row>
    <row r="10" spans="1:14" ht="26.25" customHeight="1" x14ac:dyDescent="0.2">
      <c r="A10" s="114" t="s">
        <v>7</v>
      </c>
      <c r="B10" s="115"/>
      <c r="C10" s="70"/>
      <c r="D10" s="99"/>
      <c r="E10" s="99"/>
      <c r="F10" s="71"/>
      <c r="H10" s="91" t="s">
        <v>57</v>
      </c>
      <c r="I10" s="91"/>
      <c r="J10" s="91"/>
      <c r="K10" s="91"/>
      <c r="L10" s="91"/>
      <c r="M10" s="91"/>
      <c r="N10" s="91"/>
    </row>
    <row r="11" spans="1:14" ht="26.25" customHeight="1" x14ac:dyDescent="0.2">
      <c r="A11" s="116"/>
      <c r="B11" s="117"/>
      <c r="C11" s="72"/>
      <c r="D11" s="90"/>
      <c r="E11" s="90"/>
      <c r="F11" s="73"/>
    </row>
    <row r="12" spans="1:14" ht="26.25" customHeight="1" thickBot="1" x14ac:dyDescent="0.25">
      <c r="A12" s="118"/>
      <c r="B12" s="119"/>
      <c r="C12" s="74"/>
      <c r="D12" s="100"/>
      <c r="E12" s="100"/>
      <c r="F12" s="75" t="s">
        <v>52</v>
      </c>
    </row>
    <row r="13" spans="1:14" ht="26.25" customHeight="1" x14ac:dyDescent="0.2">
      <c r="A13" s="126" t="s">
        <v>1</v>
      </c>
      <c r="B13" s="44" t="s">
        <v>2</v>
      </c>
      <c r="C13" s="44" t="s">
        <v>8</v>
      </c>
      <c r="D13" s="44" t="s">
        <v>5</v>
      </c>
      <c r="E13" s="44" t="s">
        <v>16</v>
      </c>
      <c r="F13" s="62" t="s">
        <v>15</v>
      </c>
      <c r="H13" s="101" t="s">
        <v>34</v>
      </c>
      <c r="I13" s="101"/>
      <c r="J13" s="101"/>
      <c r="K13" s="101"/>
      <c r="L13" s="101"/>
      <c r="M13" s="101"/>
      <c r="N13" s="101"/>
    </row>
    <row r="14" spans="1:14" ht="26.25" customHeight="1" x14ac:dyDescent="0.2">
      <c r="A14" s="124"/>
      <c r="B14" s="45">
        <v>1</v>
      </c>
      <c r="C14" s="49"/>
      <c r="D14" s="49"/>
      <c r="E14" s="49"/>
      <c r="F14" s="50"/>
      <c r="H14" s="101"/>
      <c r="I14" s="101"/>
      <c r="J14" s="101"/>
      <c r="K14" s="101"/>
      <c r="L14" s="101"/>
      <c r="M14" s="101"/>
      <c r="N14" s="101"/>
    </row>
    <row r="15" spans="1:14" ht="26.25" customHeight="1" x14ac:dyDescent="0.2">
      <c r="A15" s="124"/>
      <c r="B15" s="45">
        <v>2</v>
      </c>
      <c r="C15" s="49"/>
      <c r="D15" s="49"/>
      <c r="E15" s="49"/>
      <c r="F15" s="50"/>
      <c r="H15" s="101" t="s">
        <v>36</v>
      </c>
      <c r="I15" s="101"/>
      <c r="J15" s="101"/>
      <c r="K15" s="101"/>
      <c r="L15" s="101"/>
      <c r="M15" s="101"/>
      <c r="N15" s="101"/>
    </row>
    <row r="16" spans="1:14" ht="26.25" customHeight="1" x14ac:dyDescent="0.2">
      <c r="A16" s="124"/>
      <c r="B16" s="45">
        <v>3</v>
      </c>
      <c r="C16" s="49"/>
      <c r="D16" s="49"/>
      <c r="E16" s="49"/>
      <c r="F16" s="50"/>
      <c r="H16" s="101"/>
      <c r="I16" s="101"/>
      <c r="J16" s="101"/>
      <c r="K16" s="101"/>
      <c r="L16" s="101"/>
      <c r="M16" s="101"/>
      <c r="N16" s="101"/>
    </row>
    <row r="17" spans="1:12" ht="26.25" customHeight="1" x14ac:dyDescent="0.2">
      <c r="A17" s="124"/>
      <c r="B17" s="45">
        <v>4</v>
      </c>
      <c r="C17" s="49"/>
      <c r="D17" s="49"/>
      <c r="E17" s="49"/>
      <c r="F17" s="50"/>
    </row>
    <row r="18" spans="1:12" ht="26.25" customHeight="1" x14ac:dyDescent="0.2">
      <c r="A18" s="124" t="s">
        <v>3</v>
      </c>
      <c r="B18" s="46" t="s">
        <v>4</v>
      </c>
      <c r="C18" s="46" t="s">
        <v>8</v>
      </c>
      <c r="D18" s="46" t="s">
        <v>5</v>
      </c>
      <c r="E18" s="46" t="s">
        <v>16</v>
      </c>
      <c r="F18" s="63" t="s">
        <v>15</v>
      </c>
    </row>
    <row r="19" spans="1:12" ht="26.25" customHeight="1" x14ac:dyDescent="0.2">
      <c r="A19" s="124"/>
      <c r="B19" s="102">
        <v>1</v>
      </c>
      <c r="C19" s="51"/>
      <c r="D19" s="51"/>
      <c r="E19" s="51"/>
      <c r="F19" s="52"/>
    </row>
    <row r="20" spans="1:12" ht="26.25" customHeight="1" x14ac:dyDescent="0.2">
      <c r="A20" s="124"/>
      <c r="B20" s="102"/>
      <c r="C20" s="53"/>
      <c r="D20" s="53"/>
      <c r="E20" s="53"/>
      <c r="F20" s="54"/>
    </row>
    <row r="21" spans="1:12" ht="26.25" customHeight="1" x14ac:dyDescent="0.2">
      <c r="A21" s="124"/>
      <c r="B21" s="94">
        <v>2</v>
      </c>
      <c r="C21" s="51"/>
      <c r="D21" s="51"/>
      <c r="E21" s="51"/>
      <c r="F21" s="52"/>
    </row>
    <row r="22" spans="1:12" ht="26.25" customHeight="1" x14ac:dyDescent="0.2">
      <c r="A22" s="124"/>
      <c r="B22" s="95"/>
      <c r="C22" s="55"/>
      <c r="D22" s="55"/>
      <c r="E22" s="55"/>
      <c r="F22" s="56"/>
    </row>
    <row r="23" spans="1:12" ht="26.25" customHeight="1" x14ac:dyDescent="0.2">
      <c r="A23" s="124"/>
      <c r="B23" s="94">
        <v>3</v>
      </c>
      <c r="C23" s="57"/>
      <c r="D23" s="57"/>
      <c r="E23" s="57"/>
      <c r="F23" s="58"/>
    </row>
    <row r="24" spans="1:12" ht="26.25" customHeight="1" x14ac:dyDescent="0.2">
      <c r="A24" s="124"/>
      <c r="B24" s="96"/>
      <c r="C24" s="53"/>
      <c r="D24" s="53"/>
      <c r="E24" s="53"/>
      <c r="F24" s="54"/>
    </row>
    <row r="25" spans="1:12" ht="26.25" customHeight="1" x14ac:dyDescent="0.2">
      <c r="A25" s="124"/>
      <c r="B25" s="102">
        <v>4</v>
      </c>
      <c r="C25" s="51"/>
      <c r="D25" s="51"/>
      <c r="E25" s="51"/>
      <c r="F25" s="52"/>
    </row>
    <row r="26" spans="1:12" ht="26.25" customHeight="1" thickBot="1" x14ac:dyDescent="0.25">
      <c r="A26" s="125"/>
      <c r="B26" s="123"/>
      <c r="C26" s="59"/>
      <c r="D26" s="59"/>
      <c r="E26" s="59"/>
      <c r="F26" s="60"/>
    </row>
    <row r="28" spans="1:12" ht="45" customHeight="1" x14ac:dyDescent="0.2">
      <c r="A28" s="109" t="s">
        <v>9</v>
      </c>
      <c r="B28" s="109"/>
      <c r="C28" s="89" t="s">
        <v>51</v>
      </c>
      <c r="D28" s="89"/>
      <c r="E28" s="89"/>
      <c r="F28" s="89"/>
    </row>
    <row r="29" spans="1:12" ht="26.4" x14ac:dyDescent="0.2">
      <c r="A29" s="107"/>
      <c r="B29" s="107"/>
      <c r="C29" s="108" t="s">
        <v>12</v>
      </c>
      <c r="D29" s="108"/>
      <c r="E29" s="108"/>
      <c r="F29" s="47" t="s">
        <v>13</v>
      </c>
    </row>
    <row r="30" spans="1:12" ht="26.25" customHeight="1" x14ac:dyDescent="0.2">
      <c r="A30" s="64" t="s">
        <v>50</v>
      </c>
      <c r="B30" s="65" t="s">
        <v>10</v>
      </c>
      <c r="C30" s="86"/>
      <c r="D30" s="87"/>
      <c r="E30" s="88"/>
      <c r="F30" s="48"/>
      <c r="H30" s="77" t="s">
        <v>55</v>
      </c>
      <c r="I30" s="77"/>
      <c r="J30" s="77"/>
      <c r="K30" s="77"/>
      <c r="L30" s="77"/>
    </row>
    <row r="31" spans="1:12" ht="26.25" customHeight="1" x14ac:dyDescent="0.2">
      <c r="A31" s="64" t="s">
        <v>35</v>
      </c>
      <c r="B31" s="65" t="s">
        <v>11</v>
      </c>
      <c r="C31" s="86"/>
      <c r="D31" s="87"/>
      <c r="E31" s="88"/>
      <c r="F31" s="48"/>
      <c r="H31" s="77"/>
      <c r="I31" s="77"/>
      <c r="J31" s="77"/>
      <c r="K31" s="77"/>
      <c r="L31" s="77"/>
    </row>
  </sheetData>
  <sheetProtection algorithmName="SHA-512" hashValue="J5GE+BxMZBWRajk8kY64rChbnzgkrimxqVwqpCOSuQs01jhFA7JMF7Drp7S/iMT5CwgQYkn+rXDrSs/dZicNTQ==" saltValue="h+uerAEvE4jeWLUp3WzGvw==" spinCount="100000" sheet="1" objects="1" scenarios="1" selectLockedCells="1"/>
  <mergeCells count="35">
    <mergeCell ref="A6:A7"/>
    <mergeCell ref="A1:F1"/>
    <mergeCell ref="A29:B29"/>
    <mergeCell ref="C29:E29"/>
    <mergeCell ref="A28:B28"/>
    <mergeCell ref="A4:A5"/>
    <mergeCell ref="A9:B9"/>
    <mergeCell ref="A10:B12"/>
    <mergeCell ref="B3:E3"/>
    <mergeCell ref="B25:B26"/>
    <mergeCell ref="A18:A26"/>
    <mergeCell ref="A13:A17"/>
    <mergeCell ref="H3:L3"/>
    <mergeCell ref="C7:E7"/>
    <mergeCell ref="H7:N7"/>
    <mergeCell ref="B21:B22"/>
    <mergeCell ref="B23:B24"/>
    <mergeCell ref="D9:F9"/>
    <mergeCell ref="D10:E10"/>
    <mergeCell ref="D12:E12"/>
    <mergeCell ref="H13:N14"/>
    <mergeCell ref="H15:N16"/>
    <mergeCell ref="B19:B20"/>
    <mergeCell ref="H10:N10"/>
    <mergeCell ref="H30:L31"/>
    <mergeCell ref="C6:E6"/>
    <mergeCell ref="F6:F7"/>
    <mergeCell ref="C4:E4"/>
    <mergeCell ref="F4:F5"/>
    <mergeCell ref="C5:E5"/>
    <mergeCell ref="H5:N5"/>
    <mergeCell ref="C30:E30"/>
    <mergeCell ref="C31:E31"/>
    <mergeCell ref="C28:F28"/>
    <mergeCell ref="D11:E11"/>
  </mergeCells>
  <phoneticPr fontId="2"/>
  <conditionalFormatting sqref="B3:F3">
    <cfRule type="containsBlanks" dxfId="6" priority="6">
      <formula>LEN(TRIM(B3))=0</formula>
    </cfRule>
  </conditionalFormatting>
  <conditionalFormatting sqref="C9:C12">
    <cfRule type="containsBlanks" dxfId="5" priority="4">
      <formula>LEN(TRIM(C9))=0</formula>
    </cfRule>
  </conditionalFormatting>
  <conditionalFormatting sqref="C4:E7">
    <cfRule type="containsBlanks" dxfId="4" priority="5">
      <formula>LEN(TRIM(C4))=0</formula>
    </cfRule>
  </conditionalFormatting>
  <conditionalFormatting sqref="C14:F17">
    <cfRule type="containsBlanks" dxfId="3" priority="2">
      <formula>LEN(TRIM(C14))=0</formula>
    </cfRule>
  </conditionalFormatting>
  <conditionalFormatting sqref="C19:F26">
    <cfRule type="containsBlanks" dxfId="2" priority="1">
      <formula>LEN(TRIM(C19))=0</formula>
    </cfRule>
  </conditionalFormatting>
  <conditionalFormatting sqref="C30:F31">
    <cfRule type="containsBlanks" dxfId="1" priority="9">
      <formula>LEN(TRIM(C30))=0</formula>
    </cfRule>
  </conditionalFormatting>
  <conditionalFormatting sqref="D10:F12">
    <cfRule type="containsBlanks" dxfId="0" priority="3">
      <formula>LEN(TRIM(D10))=0</formula>
    </cfRule>
  </conditionalFormatting>
  <dataValidations count="2">
    <dataValidation type="list" allowBlank="1" showInputMessage="1" showErrorMessage="1" sqref="F30:F31" xr:uid="{675FE120-2E40-4C44-9F1C-02896329EDDD}">
      <formula1>"要,不要"</formula1>
    </dataValidation>
    <dataValidation type="list" allowBlank="1" showInputMessage="1" showErrorMessage="1" sqref="F3" xr:uid="{817FA5D0-1F82-4326-8226-00E1D09D703D}">
      <formula1>"男子,女子"</formula1>
    </dataValidation>
  </dataValidations>
  <pageMargins left="0.31496062992125984" right="0.31496062992125984" top="0.39370078740157483" bottom="0.39370078740157483" header="0.31496062992125984" footer="0.31496062992125984"/>
  <pageSetup paperSize="9" scale="10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0"/>
  <sheetViews>
    <sheetView workbookViewId="0">
      <selection activeCell="J4" sqref="J4"/>
    </sheetView>
  </sheetViews>
  <sheetFormatPr defaultRowHeight="13.2" x14ac:dyDescent="0.2"/>
  <cols>
    <col min="1" max="1" width="12.21875" customWidth="1"/>
    <col min="2" max="2" width="7.44140625" customWidth="1"/>
    <col min="3" max="3" width="15" style="1" customWidth="1"/>
    <col min="4" max="4" width="15" customWidth="1"/>
    <col min="5" max="5" width="3.77734375" customWidth="1"/>
    <col min="6" max="6" width="15" customWidth="1"/>
    <col min="7" max="7" width="3.77734375" customWidth="1"/>
    <col min="8" max="8" width="15" customWidth="1"/>
    <col min="9" max="9" width="3.77734375" customWidth="1"/>
    <col min="11" max="11" width="9" customWidth="1"/>
    <col min="13" max="13" width="9" customWidth="1"/>
  </cols>
  <sheetData>
    <row r="1" spans="1:14" x14ac:dyDescent="0.2">
      <c r="A1" s="128" t="s">
        <v>17</v>
      </c>
    </row>
    <row r="2" spans="1:14" x14ac:dyDescent="0.2">
      <c r="A2" s="129"/>
    </row>
    <row r="3" spans="1:14" x14ac:dyDescent="0.2">
      <c r="A3" s="2" t="s">
        <v>18</v>
      </c>
      <c r="B3" s="130" t="s">
        <v>19</v>
      </c>
      <c r="C3" s="131"/>
      <c r="D3" s="132" t="s">
        <v>20</v>
      </c>
      <c r="E3" s="132"/>
      <c r="F3" s="132" t="s">
        <v>21</v>
      </c>
      <c r="G3" s="132"/>
      <c r="H3" s="132"/>
      <c r="I3" s="132"/>
    </row>
    <row r="4" spans="1:14" x14ac:dyDescent="0.2">
      <c r="A4" s="30">
        <f>申込書!B3</f>
        <v>0</v>
      </c>
      <c r="B4" s="3" t="s">
        <v>22</v>
      </c>
      <c r="C4" s="29">
        <f>申込書!C9</f>
        <v>0</v>
      </c>
      <c r="D4" s="4">
        <f>申込書!C14</f>
        <v>0</v>
      </c>
      <c r="E4" s="17">
        <f>申込書!D14</f>
        <v>0</v>
      </c>
      <c r="F4" s="4">
        <f>申込書!C19</f>
        <v>0</v>
      </c>
      <c r="G4" s="6">
        <f>申込書!D19</f>
        <v>0</v>
      </c>
      <c r="H4" s="7">
        <f>申込書!C20</f>
        <v>0</v>
      </c>
      <c r="I4" s="5">
        <f>申込書!D20</f>
        <v>0</v>
      </c>
    </row>
    <row r="5" spans="1:14" x14ac:dyDescent="0.2">
      <c r="A5" s="31"/>
      <c r="B5" s="133" t="s">
        <v>23</v>
      </c>
      <c r="C5" s="26" t="str">
        <f>CONCATENATE(申込書!C10,申込書!D10,申込書!F10,申込書!C11,申込書!D11,申込書!F11,申込書!C12,申込書!D12)</f>
        <v/>
      </c>
      <c r="D5" s="14">
        <f>申込書!C15</f>
        <v>0</v>
      </c>
      <c r="E5" s="18">
        <f>申込書!D15</f>
        <v>0</v>
      </c>
      <c r="F5" s="22">
        <f>申込書!C21</f>
        <v>0</v>
      </c>
      <c r="G5" s="23">
        <f>申込書!D21</f>
        <v>0</v>
      </c>
      <c r="H5" s="24">
        <f>申込書!C22</f>
        <v>0</v>
      </c>
      <c r="I5" s="25">
        <f>申込書!D22</f>
        <v>0</v>
      </c>
    </row>
    <row r="6" spans="1:14" ht="14.4" x14ac:dyDescent="0.2">
      <c r="A6" s="31"/>
      <c r="B6" s="134"/>
      <c r="C6" s="27"/>
      <c r="D6" s="14">
        <f>申込書!C16</f>
        <v>0</v>
      </c>
      <c r="E6" s="18">
        <f>申込書!D16</f>
        <v>0</v>
      </c>
      <c r="F6" s="22">
        <f>申込書!C23</f>
        <v>0</v>
      </c>
      <c r="G6" s="23">
        <f>申込書!D23</f>
        <v>0</v>
      </c>
      <c r="H6" s="24">
        <f>申込書!C24</f>
        <v>0</v>
      </c>
      <c r="I6" s="25">
        <f>申込書!D24</f>
        <v>0</v>
      </c>
      <c r="K6" s="67"/>
      <c r="L6" s="67"/>
      <c r="M6" s="67"/>
      <c r="N6" s="67"/>
    </row>
    <row r="7" spans="1:14" x14ac:dyDescent="0.2">
      <c r="A7" s="32"/>
      <c r="B7" s="135"/>
      <c r="C7" s="28"/>
      <c r="D7" s="15">
        <f>申込書!C17</f>
        <v>0</v>
      </c>
      <c r="E7" s="19">
        <f>申込書!D17</f>
        <v>0</v>
      </c>
      <c r="F7" s="15">
        <f>申込書!C25</f>
        <v>0</v>
      </c>
      <c r="G7" s="16">
        <f>申込書!D25</f>
        <v>0</v>
      </c>
      <c r="H7" s="8">
        <f>申込書!C26</f>
        <v>0</v>
      </c>
      <c r="I7" s="9">
        <f>申込書!D26</f>
        <v>0</v>
      </c>
    </row>
    <row r="8" spans="1:14" x14ac:dyDescent="0.2">
      <c r="A8" s="36"/>
      <c r="B8" s="20"/>
      <c r="C8" s="37"/>
      <c r="D8" s="20"/>
      <c r="E8" s="20"/>
      <c r="F8" s="20"/>
      <c r="G8" s="21"/>
      <c r="H8" s="20"/>
      <c r="I8" s="21"/>
    </row>
    <row r="9" spans="1:14" x14ac:dyDescent="0.2">
      <c r="H9" s="136" t="s">
        <v>53</v>
      </c>
      <c r="I9" s="136"/>
      <c r="J9" s="127" t="s">
        <v>54</v>
      </c>
      <c r="K9" s="127"/>
    </row>
    <row r="10" spans="1:14" ht="14.4" x14ac:dyDescent="0.2">
      <c r="A10" s="128" t="s">
        <v>43</v>
      </c>
      <c r="B10" s="66" t="s">
        <v>58</v>
      </c>
      <c r="C10" s="66" t="s">
        <v>18</v>
      </c>
      <c r="D10" s="66" t="s">
        <v>59</v>
      </c>
      <c r="E10" s="66" t="s">
        <v>60</v>
      </c>
      <c r="F10" s="68" t="s">
        <v>46</v>
      </c>
      <c r="G10" s="69" t="s">
        <v>47</v>
      </c>
      <c r="H10" s="38" t="s">
        <v>44</v>
      </c>
      <c r="I10" s="38" t="s">
        <v>45</v>
      </c>
      <c r="J10" s="39" t="s">
        <v>44</v>
      </c>
      <c r="K10" s="39" t="s">
        <v>45</v>
      </c>
    </row>
    <row r="11" spans="1:14" x14ac:dyDescent="0.2">
      <c r="A11" s="128"/>
      <c r="B11" s="20">
        <f>申込書!F3</f>
        <v>0</v>
      </c>
      <c r="C11" s="36">
        <f>申込書!B3</f>
        <v>0</v>
      </c>
      <c r="D11" s="20">
        <f>申込書!C4</f>
        <v>0</v>
      </c>
      <c r="E11" s="20">
        <f>申込書!C6</f>
        <v>0</v>
      </c>
      <c r="F11">
        <f>COUNTA(申込書!C14:C17)</f>
        <v>0</v>
      </c>
      <c r="G11">
        <f>COUNTA(申込書!C19:C26)/2</f>
        <v>0</v>
      </c>
      <c r="H11">
        <f>申込書!C30</f>
        <v>0</v>
      </c>
      <c r="I11">
        <f>申込書!F30</f>
        <v>0</v>
      </c>
      <c r="J11">
        <f>申込書!C31</f>
        <v>0</v>
      </c>
      <c r="K11">
        <f>申込書!F31</f>
        <v>0</v>
      </c>
    </row>
    <row r="14" spans="1:14" x14ac:dyDescent="0.2">
      <c r="F14" s="20"/>
      <c r="G14" s="21"/>
    </row>
    <row r="15" spans="1:14" ht="14.4" x14ac:dyDescent="0.2">
      <c r="A15" s="128" t="s">
        <v>24</v>
      </c>
      <c r="B15" s="10"/>
    </row>
    <row r="16" spans="1:14" ht="14.4" x14ac:dyDescent="0.2">
      <c r="A16" s="128"/>
      <c r="B16" s="10"/>
      <c r="F16" s="20"/>
      <c r="G16" s="21"/>
    </row>
    <row r="17" spans="1:6" ht="14.4" x14ac:dyDescent="0.2">
      <c r="A17" s="33" t="s">
        <v>25</v>
      </c>
      <c r="B17" s="33" t="s">
        <v>26</v>
      </c>
      <c r="C17" s="33" t="s">
        <v>27</v>
      </c>
      <c r="D17" s="33" t="s">
        <v>28</v>
      </c>
      <c r="E17" s="33" t="s">
        <v>29</v>
      </c>
      <c r="F17" s="33" t="s">
        <v>30</v>
      </c>
    </row>
    <row r="18" spans="1:6" ht="14.4" x14ac:dyDescent="0.2">
      <c r="A18" s="11" t="s">
        <v>31</v>
      </c>
      <c r="B18" s="12">
        <f>申込書!C14</f>
        <v>0</v>
      </c>
      <c r="C18" s="12">
        <f>申込書!E14</f>
        <v>0</v>
      </c>
      <c r="D18" s="35">
        <f>$A$4</f>
        <v>0</v>
      </c>
      <c r="E18" s="12"/>
      <c r="F18" s="13">
        <f>申込書!D14</f>
        <v>0</v>
      </c>
    </row>
    <row r="19" spans="1:6" ht="14.4" x14ac:dyDescent="0.2">
      <c r="A19" s="11" t="s">
        <v>32</v>
      </c>
      <c r="B19" s="12">
        <f>申込書!C15</f>
        <v>0</v>
      </c>
      <c r="C19" s="12">
        <f>申込書!E15</f>
        <v>0</v>
      </c>
      <c r="D19" s="35">
        <f>D18</f>
        <v>0</v>
      </c>
      <c r="E19" s="34">
        <f>E18</f>
        <v>0</v>
      </c>
      <c r="F19" s="13">
        <f>申込書!D15</f>
        <v>0</v>
      </c>
    </row>
    <row r="20" spans="1:6" ht="14.4" x14ac:dyDescent="0.2">
      <c r="A20" s="11" t="s">
        <v>31</v>
      </c>
      <c r="B20" s="12">
        <f>申込書!C16</f>
        <v>0</v>
      </c>
      <c r="C20" s="12">
        <f>申込書!E16</f>
        <v>0</v>
      </c>
      <c r="D20" s="35">
        <f t="shared" ref="D20:D30" si="0">D19</f>
        <v>0</v>
      </c>
      <c r="E20" s="34">
        <f t="shared" ref="E20:E30" si="1">E19</f>
        <v>0</v>
      </c>
      <c r="F20" s="13">
        <f>申込書!D16</f>
        <v>0</v>
      </c>
    </row>
    <row r="21" spans="1:6" ht="14.4" x14ac:dyDescent="0.2">
      <c r="A21" s="11" t="s">
        <v>32</v>
      </c>
      <c r="B21" s="12">
        <f>申込書!C17</f>
        <v>0</v>
      </c>
      <c r="C21" s="12">
        <f>申込書!E17</f>
        <v>0</v>
      </c>
      <c r="D21" s="35">
        <f t="shared" si="0"/>
        <v>0</v>
      </c>
      <c r="E21" s="34">
        <f t="shared" si="1"/>
        <v>0</v>
      </c>
      <c r="F21" s="13">
        <f>申込書!D17</f>
        <v>0</v>
      </c>
    </row>
    <row r="22" spans="1:6" ht="14.4" x14ac:dyDescent="0.2">
      <c r="A22" s="11"/>
      <c r="B22" s="12"/>
      <c r="C22" s="12"/>
      <c r="D22" s="35">
        <f t="shared" si="0"/>
        <v>0</v>
      </c>
      <c r="E22" s="34">
        <f t="shared" si="1"/>
        <v>0</v>
      </c>
      <c r="F22" s="13"/>
    </row>
    <row r="23" spans="1:6" ht="14.4" x14ac:dyDescent="0.2">
      <c r="A23" s="11" t="s">
        <v>33</v>
      </c>
      <c r="B23" s="12">
        <f>申込書!C19</f>
        <v>0</v>
      </c>
      <c r="C23" s="12">
        <f>申込書!E19</f>
        <v>0</v>
      </c>
      <c r="D23" s="35">
        <f t="shared" si="0"/>
        <v>0</v>
      </c>
      <c r="E23" s="34">
        <f t="shared" si="1"/>
        <v>0</v>
      </c>
      <c r="F23" s="13">
        <f>申込書!D19</f>
        <v>0</v>
      </c>
    </row>
    <row r="24" spans="1:6" ht="14.4" x14ac:dyDescent="0.2">
      <c r="A24" s="11" t="s">
        <v>33</v>
      </c>
      <c r="B24" s="12">
        <f>申込書!C20</f>
        <v>0</v>
      </c>
      <c r="C24" s="12">
        <f>申込書!E20</f>
        <v>0</v>
      </c>
      <c r="D24" s="35">
        <f t="shared" si="0"/>
        <v>0</v>
      </c>
      <c r="E24" s="34">
        <f t="shared" si="1"/>
        <v>0</v>
      </c>
      <c r="F24" s="13">
        <f>申込書!D20</f>
        <v>0</v>
      </c>
    </row>
    <row r="25" spans="1:6" ht="14.4" x14ac:dyDescent="0.2">
      <c r="A25" s="11" t="s">
        <v>33</v>
      </c>
      <c r="B25" s="12">
        <f>申込書!C21</f>
        <v>0</v>
      </c>
      <c r="C25" s="12">
        <f>申込書!E21</f>
        <v>0</v>
      </c>
      <c r="D25" s="35">
        <f t="shared" si="0"/>
        <v>0</v>
      </c>
      <c r="E25" s="34">
        <f t="shared" si="1"/>
        <v>0</v>
      </c>
      <c r="F25" s="13">
        <f>申込書!D21</f>
        <v>0</v>
      </c>
    </row>
    <row r="26" spans="1:6" ht="14.4" x14ac:dyDescent="0.2">
      <c r="A26" s="11" t="s">
        <v>33</v>
      </c>
      <c r="B26" s="12">
        <f>申込書!C22</f>
        <v>0</v>
      </c>
      <c r="C26" s="12">
        <f>申込書!E22</f>
        <v>0</v>
      </c>
      <c r="D26" s="35">
        <f t="shared" si="0"/>
        <v>0</v>
      </c>
      <c r="E26" s="34">
        <f t="shared" si="1"/>
        <v>0</v>
      </c>
      <c r="F26" s="13">
        <f>申込書!D22</f>
        <v>0</v>
      </c>
    </row>
    <row r="27" spans="1:6" ht="14.4" x14ac:dyDescent="0.2">
      <c r="A27" s="11" t="s">
        <v>33</v>
      </c>
      <c r="B27" s="12">
        <f>申込書!C23</f>
        <v>0</v>
      </c>
      <c r="C27" s="12">
        <f>申込書!E23</f>
        <v>0</v>
      </c>
      <c r="D27" s="35">
        <f t="shared" si="0"/>
        <v>0</v>
      </c>
      <c r="E27" s="34">
        <f t="shared" si="1"/>
        <v>0</v>
      </c>
      <c r="F27" s="13">
        <f>申込書!D23</f>
        <v>0</v>
      </c>
    </row>
    <row r="28" spans="1:6" ht="14.4" x14ac:dyDescent="0.2">
      <c r="A28" s="11" t="s">
        <v>33</v>
      </c>
      <c r="B28" s="12">
        <f>申込書!C24</f>
        <v>0</v>
      </c>
      <c r="C28" s="12">
        <f>申込書!E24</f>
        <v>0</v>
      </c>
      <c r="D28" s="35">
        <f t="shared" si="0"/>
        <v>0</v>
      </c>
      <c r="E28" s="34">
        <f t="shared" si="1"/>
        <v>0</v>
      </c>
      <c r="F28" s="13">
        <f>申込書!D24</f>
        <v>0</v>
      </c>
    </row>
    <row r="29" spans="1:6" ht="14.4" x14ac:dyDescent="0.2">
      <c r="A29" s="11" t="s">
        <v>33</v>
      </c>
      <c r="B29" s="12">
        <f>申込書!C25</f>
        <v>0</v>
      </c>
      <c r="C29" s="12">
        <f>申込書!E25</f>
        <v>0</v>
      </c>
      <c r="D29" s="35">
        <f t="shared" si="0"/>
        <v>0</v>
      </c>
      <c r="E29" s="34">
        <f t="shared" si="1"/>
        <v>0</v>
      </c>
      <c r="F29" s="13">
        <f>申込書!D25</f>
        <v>0</v>
      </c>
    </row>
    <row r="30" spans="1:6" ht="14.4" x14ac:dyDescent="0.2">
      <c r="A30" s="11" t="s">
        <v>33</v>
      </c>
      <c r="B30" s="12">
        <f>申込書!C26</f>
        <v>0</v>
      </c>
      <c r="C30" s="12">
        <f>申込書!E26</f>
        <v>0</v>
      </c>
      <c r="D30" s="35">
        <f t="shared" si="0"/>
        <v>0</v>
      </c>
      <c r="E30" s="34">
        <f t="shared" si="1"/>
        <v>0</v>
      </c>
      <c r="F30" s="13">
        <f>申込書!D26</f>
        <v>0</v>
      </c>
    </row>
  </sheetData>
  <mergeCells count="9">
    <mergeCell ref="J9:K9"/>
    <mergeCell ref="A10:A11"/>
    <mergeCell ref="A15:A16"/>
    <mergeCell ref="A1:A2"/>
    <mergeCell ref="B3:C3"/>
    <mergeCell ref="D3:E3"/>
    <mergeCell ref="F3:I3"/>
    <mergeCell ref="B5:B7"/>
    <mergeCell ref="H9:I9"/>
  </mergeCells>
  <phoneticPr fontId="2"/>
  <dataValidations count="1">
    <dataValidation imeMode="hiragana" allowBlank="1" showInputMessage="1" showErrorMessage="1" sqref="F14 F16 H9:J10 K6 D4:F8 M6 H4:H8 E10 D11:E11" xr:uid="{00000000-0002-0000-0100-000000000000}"/>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事務局使用</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NIGATA-BADMINTON</cp:lastModifiedBy>
  <cp:lastPrinted>2023-08-17T05:46:14Z</cp:lastPrinted>
  <dcterms:created xsi:type="dcterms:W3CDTF">2014-08-08T11:36:47Z</dcterms:created>
  <dcterms:modified xsi:type="dcterms:W3CDTF">2023-08-27T21:41:56Z</dcterms:modified>
</cp:coreProperties>
</file>