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新しいフォルダー\１　県協会中学生強化\5DyDoカップ県選手権大会（団体）\Ｒ５\"/>
    </mc:Choice>
  </mc:AlternateContent>
  <xr:revisionPtr revIDLastSave="0" documentId="8_{1FD95813-888A-4878-9453-4473E50EE61E}" xr6:coauthVersionLast="47" xr6:coauthVersionMax="47" xr10:uidLastSave="{00000000-0000-0000-0000-000000000000}"/>
  <workbookProtection workbookAlgorithmName="SHA-512" workbookHashValue="8O2PRAQdsPHB4nvnR2/Q2KemaxLXvbA2ol/XWIwQt0hG+JgelK6y/Acan9W17Qz9BV7AwOORgjAsifLt6PaYEA==" workbookSaltValue="GyelwpKwf6boLv5hW1bw2g==" workbookSpinCount="100000" lockStructure="1"/>
  <bookViews>
    <workbookView xWindow="-120" yWindow="-120" windowWidth="20730" windowHeight="11160" xr2:uid="{00000000-000D-0000-FFFF-FFFF00000000}"/>
  </bookViews>
  <sheets>
    <sheet name="申込書" sheetId="1" r:id="rId1"/>
    <sheet name="※データ抽出用※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3" l="1"/>
  <c r="G7" i="3" s="1"/>
  <c r="B8" i="3"/>
  <c r="G8" i="3" s="1"/>
  <c r="B9" i="3"/>
  <c r="G9" i="3" s="1"/>
  <c r="B10" i="3"/>
  <c r="G10" i="3" s="1"/>
  <c r="B11" i="3"/>
  <c r="G11" i="3" s="1"/>
  <c r="B12" i="3"/>
  <c r="G12" i="3" s="1"/>
  <c r="B13" i="3"/>
  <c r="G13" i="3" s="1"/>
  <c r="B14" i="3"/>
  <c r="G14" i="3" s="1"/>
  <c r="D19" i="3"/>
  <c r="C19" i="3"/>
  <c r="B19" i="3"/>
  <c r="A19" i="3"/>
  <c r="H19" i="3" l="1"/>
  <c r="G19" i="3"/>
  <c r="F19" i="3"/>
  <c r="E19" i="3"/>
  <c r="M14" i="3"/>
  <c r="M13" i="3"/>
  <c r="M12" i="3"/>
  <c r="M11" i="3"/>
  <c r="M10" i="3"/>
  <c r="M9" i="3"/>
  <c r="M8" i="3"/>
  <c r="M7" i="3"/>
  <c r="L14" i="3"/>
  <c r="L13" i="3"/>
  <c r="L12" i="3"/>
  <c r="L11" i="3"/>
  <c r="L10" i="3"/>
  <c r="L9" i="3"/>
  <c r="L8" i="3"/>
  <c r="L7" i="3"/>
  <c r="L6" i="3"/>
  <c r="L5" i="3"/>
  <c r="L4" i="3"/>
  <c r="G6" i="3"/>
  <c r="G5" i="3"/>
  <c r="G4" i="3"/>
  <c r="B5" i="3"/>
  <c r="B4" i="3"/>
  <c r="B3" i="3"/>
  <c r="C14" i="3"/>
  <c r="C13" i="3"/>
  <c r="C12" i="3"/>
  <c r="C11" i="3"/>
  <c r="C10" i="3"/>
  <c r="C9" i="3"/>
  <c r="C8" i="3"/>
  <c r="C7" i="3"/>
  <c r="H7" i="3" l="1"/>
  <c r="H8" i="3"/>
  <c r="H9" i="3"/>
  <c r="H10" i="3"/>
  <c r="H11" i="3"/>
  <c r="H12" i="3"/>
  <c r="H13" i="3"/>
  <c r="H14" i="3"/>
  <c r="B2" i="3"/>
</calcChain>
</file>

<file path=xl/sharedStrings.xml><?xml version="1.0" encoding="utf-8"?>
<sst xmlns="http://schemas.openxmlformats.org/spreadsheetml/2006/main" count="81" uniqueCount="61">
  <si>
    <t>チーム名</t>
    <rPh sb="3" eb="4">
      <t>メイ</t>
    </rPh>
    <phoneticPr fontId="1"/>
  </si>
  <si>
    <t>男女別</t>
    <rPh sb="0" eb="2">
      <t>ダンジョ</t>
    </rPh>
    <rPh sb="2" eb="3">
      <t>ベツ</t>
    </rPh>
    <phoneticPr fontId="1"/>
  </si>
  <si>
    <t>申し込み
責任者氏名</t>
    <rPh sb="0" eb="1">
      <t>モウ</t>
    </rPh>
    <rPh sb="2" eb="3">
      <t>コ</t>
    </rPh>
    <rPh sb="5" eb="8">
      <t>セキニンシャ</t>
    </rPh>
    <rPh sb="8" eb="10">
      <t>シメイ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</si>
  <si>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</si>
  <si>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</si>
  <si>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</si>
  <si>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監督氏名</t>
    <rPh sb="0" eb="2">
      <t>カントク</t>
    </rPh>
    <rPh sb="2" eb="4">
      <t>シメイ</t>
    </rPh>
    <phoneticPr fontId="1"/>
  </si>
  <si>
    <t>コーチ氏名</t>
    <rPh sb="3" eb="5">
      <t>シメイ</t>
    </rPh>
    <phoneticPr fontId="1"/>
  </si>
  <si>
    <t>申し込みます。</t>
    <rPh sb="0" eb="1">
      <t>モウ</t>
    </rPh>
    <rPh sb="2" eb="3">
      <t>コ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</si>
  <si>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</si>
  <si>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</si>
  <si>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登録番号</t>
    <rPh sb="0" eb="2">
      <t>トウロク</t>
    </rPh>
    <rPh sb="2" eb="4">
      <t>バンゴウ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</si>
  <si>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</si>
  <si>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</si>
  <si>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</si>
  <si>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競技役員氏名</t>
    <rPh sb="0" eb="2">
      <t>キョウギ</t>
    </rPh>
    <rPh sb="2" eb="4">
      <t>ヤクイン</t>
    </rPh>
    <rPh sb="4" eb="6">
      <t>シメイ</t>
    </rPh>
    <phoneticPr fontId="1"/>
  </si>
  <si>
    <t>土</t>
    <rPh sb="0" eb="1">
      <t>ド</t>
    </rPh>
    <phoneticPr fontId="1"/>
  </si>
  <si>
    <t>コーチ</t>
    <phoneticPr fontId="1"/>
  </si>
  <si>
    <t>監督</t>
    <rPh sb="0" eb="2">
      <t>カントク</t>
    </rPh>
    <phoneticPr fontId="1"/>
  </si>
  <si>
    <t>ふりがな</t>
    <phoneticPr fontId="1"/>
  </si>
  <si>
    <t>注：このシートは大会事務局が使います。
いじらないでください。</t>
    <rPh sb="0" eb="1">
      <t>チュウ</t>
    </rPh>
    <rPh sb="8" eb="10">
      <t>タイカイ</t>
    </rPh>
    <rPh sb="10" eb="13">
      <t>ジムキョク</t>
    </rPh>
    <rPh sb="14" eb="15">
      <t>ツカ</t>
    </rPh>
    <phoneticPr fontId="1"/>
  </si>
  <si>
    <t>※　着色部を入力してください。</t>
    <rPh sb="2" eb="4">
      <t>チャクショク</t>
    </rPh>
    <rPh sb="4" eb="5">
      <t>ブ</t>
    </rPh>
    <rPh sb="6" eb="8">
      <t>ニュウリョク</t>
    </rPh>
    <phoneticPr fontId="1"/>
  </si>
  <si>
    <t>選手番号</t>
    <rPh sb="0" eb="2">
      <t>センシュ</t>
    </rPh>
    <rPh sb="2" eb="4">
      <t>バンゴウ</t>
    </rPh>
    <phoneticPr fontId="1"/>
  </si>
  <si>
    <t>位</t>
    <rPh sb="0" eb="1">
      <t>い</t>
    </rPh>
    <phoneticPr fontId="1" type="Hiragana"/>
  </si>
  <si>
    <t>郡市名
又は地区名</t>
    <rPh sb="0" eb="2">
      <t>ぐんし</t>
    </rPh>
    <rPh sb="2" eb="3">
      <t>めい</t>
    </rPh>
    <rPh sb="4" eb="5">
      <t>また</t>
    </rPh>
    <rPh sb="6" eb="9">
      <t>ちくめい</t>
    </rPh>
    <phoneticPr fontId="1" type="Hiragana"/>
  </si>
  <si>
    <t>順位</t>
    <rPh sb="0" eb="2">
      <t>じゅんい</t>
    </rPh>
    <phoneticPr fontId="1" type="Hiragana"/>
  </si>
  <si>
    <t>緊急連絡先
(携帯電話)</t>
    <rPh sb="0" eb="2">
      <t>キンキュウ</t>
    </rPh>
    <rPh sb="2" eb="5">
      <t>レンラクサキ</t>
    </rPh>
    <rPh sb="7" eb="9">
      <t>ケイタイ</t>
    </rPh>
    <rPh sb="9" eb="11">
      <t>デンワ</t>
    </rPh>
    <phoneticPr fontId="1"/>
  </si>
  <si>
    <t>競技役員</t>
    <rPh sb="0" eb="2">
      <t>キョウギ</t>
    </rPh>
    <rPh sb="2" eb="4">
      <t>ヤクイン</t>
    </rPh>
    <phoneticPr fontId="1"/>
  </si>
  <si>
    <t>①</t>
    <phoneticPr fontId="1" type="Hiragana"/>
  </si>
  <si>
    <t>２</t>
    <phoneticPr fontId="1" type="Hiragana"/>
  </si>
  <si>
    <t>３</t>
    <phoneticPr fontId="1" type="Hiragana"/>
  </si>
  <si>
    <t>４</t>
    <phoneticPr fontId="1" type="Hiragana"/>
  </si>
  <si>
    <t>５</t>
    <phoneticPr fontId="1" type="Hiragana"/>
  </si>
  <si>
    <t>６</t>
    <phoneticPr fontId="1" type="Hiragana"/>
  </si>
  <si>
    <t>７</t>
    <phoneticPr fontId="1" type="Hiragana"/>
  </si>
  <si>
    <t>８</t>
    <phoneticPr fontId="1" type="Hiragana"/>
  </si>
  <si>
    <t>※　主将（キャプテン）は①に記入する。</t>
    <rPh sb="2" eb="4">
      <t>シュショウ</t>
    </rPh>
    <rPh sb="14" eb="16">
      <t>キニュウ</t>
    </rPh>
    <phoneticPr fontId="1"/>
  </si>
  <si>
    <t>選手</t>
    <rPh sb="0" eb="2">
      <t>センシュ</t>
    </rPh>
    <phoneticPr fontId="1"/>
  </si>
  <si>
    <t>（わかる範囲で）
新人大会の団体成績</t>
    <rPh sb="4" eb="6">
      <t>はんい</t>
    </rPh>
    <rPh sb="9" eb="11">
      <t>しんじん</t>
    </rPh>
    <rPh sb="11" eb="13">
      <t>たいかい</t>
    </rPh>
    <rPh sb="14" eb="16">
      <t>だんたい</t>
    </rPh>
    <rPh sb="16" eb="18">
      <t>せいせき</t>
    </rPh>
    <phoneticPr fontId="1" type="Hiragana"/>
  </si>
  <si>
    <t>弁当</t>
    <rPh sb="0" eb="2">
      <t>べんとう</t>
    </rPh>
    <phoneticPr fontId="1" type="Hiragana"/>
  </si>
  <si>
    <t>令和</t>
    <rPh sb="0" eb="2">
      <t>レイワ</t>
    </rPh>
    <phoneticPr fontId="1"/>
  </si>
  <si>
    <t>団体</t>
  </si>
  <si>
    <t>監督</t>
  </si>
  <si>
    <t>コーチ</t>
  </si>
  <si>
    <t>選手</t>
  </si>
  <si>
    <t>ふりがな</t>
    <phoneticPr fontId="1"/>
  </si>
  <si>
    <t>アサミデータ</t>
    <phoneticPr fontId="1"/>
  </si>
  <si>
    <t>プログラム用選手名簿</t>
    <rPh sb="5" eb="6">
      <t>ヨウ</t>
    </rPh>
    <rPh sb="6" eb="8">
      <t>センシュ</t>
    </rPh>
    <rPh sb="8" eb="10">
      <t>メイボ</t>
    </rPh>
    <phoneticPr fontId="1"/>
  </si>
  <si>
    <t>※　競技役員の弁当は本部で用意します。「要・不要」どちらかを選んでください。</t>
    <rPh sb="2" eb="4">
      <t>キョウギ</t>
    </rPh>
    <rPh sb="4" eb="6">
      <t>ヤクイン</t>
    </rPh>
    <rPh sb="7" eb="9">
      <t>ベントウ</t>
    </rPh>
    <rPh sb="10" eb="12">
      <t>ホンブ</t>
    </rPh>
    <rPh sb="13" eb="15">
      <t>ヨウイ</t>
    </rPh>
    <rPh sb="20" eb="21">
      <t>ヨウ</t>
    </rPh>
    <rPh sb="22" eb="24">
      <t>フヨウ</t>
    </rPh>
    <rPh sb="30" eb="31">
      <t>エラ</t>
    </rPh>
    <phoneticPr fontId="1"/>
  </si>
  <si>
    <t>お弁当</t>
    <rPh sb="1" eb="3">
      <t>ベントウ</t>
    </rPh>
    <phoneticPr fontId="1"/>
  </si>
  <si>
    <t>プログラムの送信や大会事務局からの連絡は、申し込み書を送信したアドレスに送ります。ご注意ください。</t>
    <phoneticPr fontId="1" type="Hiragana"/>
  </si>
  <si>
    <t>※　競技役員を各チーム１名ご協力ください。</t>
    <rPh sb="2" eb="4">
      <t>キョウギ</t>
    </rPh>
    <rPh sb="4" eb="6">
      <t>ヤクイン</t>
    </rPh>
    <rPh sb="7" eb="8">
      <t>カク</t>
    </rPh>
    <rPh sb="12" eb="13">
      <t>メイ</t>
    </rPh>
    <rPh sb="14" eb="16">
      <t>キョウリョク</t>
    </rPh>
    <phoneticPr fontId="1"/>
  </si>
  <si>
    <t>DｙDoカップ　第１７回　新潟県中学生バドミントン選手権大会（団体戦）　参加申込書</t>
    <rPh sb="8" eb="9">
      <t>ダイ</t>
    </rPh>
    <rPh sb="11" eb="12">
      <t>カイ</t>
    </rPh>
    <rPh sb="13" eb="16">
      <t>ニイガタケン</t>
    </rPh>
    <rPh sb="16" eb="19">
      <t>チュウガクセイ</t>
    </rPh>
    <rPh sb="25" eb="28">
      <t>センシュケン</t>
    </rPh>
    <rPh sb="28" eb="30">
      <t>タイカイ</t>
    </rPh>
    <rPh sb="31" eb="34">
      <t>ダンタイセン</t>
    </rPh>
    <rPh sb="36" eb="38">
      <t>サンカ</t>
    </rPh>
    <rPh sb="38" eb="41">
      <t>モウシコミショ</t>
    </rPh>
    <phoneticPr fontId="1"/>
  </si>
  <si>
    <t>令和５年度の協会登録チームが異なる場合はここに入力</t>
    <rPh sb="0" eb="2">
      <t>れいわ</t>
    </rPh>
    <rPh sb="3" eb="5">
      <t>ねんど</t>
    </rPh>
    <rPh sb="6" eb="8">
      <t>きょうかい</t>
    </rPh>
    <rPh sb="8" eb="10">
      <t>とうろく</t>
    </rPh>
    <rPh sb="14" eb="15">
      <t>こと</t>
    </rPh>
    <rPh sb="17" eb="19">
      <t>ばあい</t>
    </rPh>
    <rPh sb="23" eb="25">
      <t>にゅうりょく</t>
    </rPh>
    <phoneticPr fontId="1" type="Hiragana"/>
  </si>
  <si>
    <t>氏名（①は１年、⑥は小6）</t>
    <rPh sb="0" eb="2">
      <t>シメイ</t>
    </rPh>
    <rPh sb="6" eb="7">
      <t>ネン</t>
    </rPh>
    <rPh sb="10" eb="11">
      <t>ショウ</t>
    </rPh>
    <phoneticPr fontId="1"/>
  </si>
  <si>
    <t>男女別</t>
    <rPh sb="0" eb="2">
      <t>ダンジョ</t>
    </rPh>
    <rPh sb="2" eb="3">
      <t>ベツ</t>
    </rPh>
    <phoneticPr fontId="1"/>
  </si>
  <si>
    <t>チーム名</t>
    <rPh sb="3" eb="4">
      <t>メイ</t>
    </rPh>
    <phoneticPr fontId="1"/>
  </si>
  <si>
    <t>申し込み責任者</t>
    <rPh sb="0" eb="1">
      <t>モウ</t>
    </rPh>
    <rPh sb="2" eb="3">
      <t>コ</t>
    </rPh>
    <rPh sb="4" eb="7">
      <t>セキニンシャ</t>
    </rPh>
    <phoneticPr fontId="1"/>
  </si>
  <si>
    <t>連絡先</t>
    <rPh sb="0" eb="3">
      <t>レンラクサキ</t>
    </rPh>
    <phoneticPr fontId="1"/>
  </si>
  <si>
    <t>2日(土)</t>
    <rPh sb="1" eb="2">
      <t>ニチ</t>
    </rPh>
    <rPh sb="3" eb="4">
      <t>ド</t>
    </rPh>
    <phoneticPr fontId="1"/>
  </si>
  <si>
    <t>3日(日)</t>
    <rPh sb="1" eb="2">
      <t>ニチ</t>
    </rPh>
    <rPh sb="3" eb="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</si>
</sst>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Century"/>
      <family val="1"/>
    </font>
    <font>
      <sz val="14"/>
      <color theme="1"/>
      <name val="Century"/>
      <family val="1"/>
    </font>
    <font>
      <sz val="14"/>
      <color theme="1"/>
      <name val="ＭＳ Ｐ明朝"/>
      <family val="1"/>
      <charset val="128"/>
    </font>
    <font>
      <sz val="16"/>
      <color theme="1"/>
      <name val="Century"/>
      <family val="1"/>
    </font>
    <font>
      <sz val="9"/>
      <color theme="1"/>
      <name val="ＭＳ Ｐ明朝"/>
      <family val="1"/>
      <charset val="128"/>
    </font>
    <font>
      <b/>
      <sz val="16"/>
      <color rgb="FFFF0000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14"/>
      <color theme="1"/>
      <name val="HGP創英角ｺﾞｼｯｸUB"/>
      <family val="3"/>
      <charset val="128"/>
    </font>
    <font>
      <sz val="11"/>
      <color theme="1"/>
      <name val="HGS創英角ｺﾞｼｯｸUB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ＭＳ Ｐ明朝"/>
      <family val="1"/>
      <charset val="128"/>
    </font>
    <font>
      <b/>
      <sz val="16"/>
      <color theme="1"/>
      <name val="ＭＳ Ｐゴシック"/>
      <family val="2"/>
      <charset val="128"/>
    </font>
    <font>
      <sz val="9"/>
      <color theme="1"/>
      <name val="BIZ UDPゴシック"/>
      <family val="3"/>
      <charset val="128"/>
    </font>
    <font>
      <b/>
      <sz val="18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</font>
    <font>
      <sz val="8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5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18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0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4" fillId="0" borderId="18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4" fillId="0" borderId="15" xfId="0" applyFont="1" applyBorder="1" applyAlignment="1"/>
    <xf numFmtId="0" fontId="0" fillId="0" borderId="0" xfId="0" applyAlignment="1">
      <alignment vertical="center" shrinkToFit="1"/>
    </xf>
    <xf numFmtId="0" fontId="4" fillId="0" borderId="15" xfId="0" applyFont="1" applyBorder="1" applyAlignment="1">
      <alignment shrinkToFit="1"/>
    </xf>
    <xf numFmtId="0" fontId="0" fillId="0" borderId="11" xfId="0" applyBorder="1" applyAlignment="1">
      <alignment vertical="center" shrinkToFit="1"/>
    </xf>
    <xf numFmtId="0" fontId="4" fillId="0" borderId="13" xfId="0" applyFont="1" applyBorder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1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9" fontId="0" fillId="0" borderId="18" xfId="0" applyNumberFormat="1" applyBorder="1">
      <alignment vertical="center"/>
    </xf>
    <xf numFmtId="49" fontId="2" fillId="0" borderId="7" xfId="0" applyNumberFormat="1" applyFont="1" applyBorder="1" applyAlignment="1" applyProtection="1">
      <alignment horizontal="center" vertical="center" shrinkToFit="1"/>
      <protection locked="0"/>
    </xf>
    <xf numFmtId="49" fontId="2" fillId="0" borderId="5" xfId="0" applyNumberFormat="1" applyFont="1" applyBorder="1" applyAlignment="1" applyProtection="1">
      <alignment horizontal="center" vertical="center" shrinkToFit="1"/>
      <protection locked="0"/>
    </xf>
    <xf numFmtId="49" fontId="2" fillId="0" borderId="6" xfId="0" applyNumberFormat="1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49" fontId="2" fillId="0" borderId="21" xfId="0" applyNumberFormat="1" applyFont="1" applyBorder="1" applyAlignment="1" applyProtection="1">
      <alignment horizontal="center" vertical="center" shrinkToFit="1"/>
      <protection locked="0"/>
    </xf>
    <xf numFmtId="49" fontId="2" fillId="0" borderId="13" xfId="0" applyNumberFormat="1" applyFont="1" applyBorder="1" applyAlignment="1" applyProtection="1">
      <alignment horizontal="center" vertical="center" shrinkToFit="1"/>
      <protection locked="0"/>
    </xf>
    <xf numFmtId="49" fontId="2" fillId="0" borderId="22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49" fontId="2" fillId="0" borderId="16" xfId="0" applyNumberFormat="1" applyFont="1" applyBorder="1" applyAlignment="1" applyProtection="1">
      <alignment horizontal="center" vertical="center" shrinkToFit="1"/>
      <protection locked="0"/>
    </xf>
    <xf numFmtId="49" fontId="2" fillId="0" borderId="17" xfId="0" applyNumberFormat="1" applyFont="1" applyBorder="1" applyAlignment="1" applyProtection="1">
      <alignment horizontal="center" vertical="center" shrinkToFit="1"/>
      <protection locked="0"/>
    </xf>
    <xf numFmtId="0" fontId="18" fillId="5" borderId="11" xfId="0" applyFont="1" applyFill="1" applyBorder="1" applyAlignment="1">
      <alignment horizontal="left" vertical="center" wrapText="1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6" fillId="0" borderId="12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7" fillId="0" borderId="13" xfId="0" applyFont="1" applyBorder="1" applyAlignment="1">
      <alignment horizontal="center" vertical="center" shrinkToFit="1"/>
    </xf>
    <xf numFmtId="49" fontId="11" fillId="0" borderId="33" xfId="0" applyNumberFormat="1" applyFont="1" applyBorder="1" applyAlignment="1">
      <alignment horizontal="center" vertical="center" shrinkToFit="1"/>
    </xf>
    <xf numFmtId="49" fontId="8" fillId="0" borderId="18" xfId="0" applyNumberFormat="1" applyFont="1" applyBorder="1" applyAlignment="1">
      <alignment horizontal="center" vertical="center" shrinkToFit="1"/>
    </xf>
    <xf numFmtId="49" fontId="2" fillId="0" borderId="8" xfId="0" applyNumberFormat="1" applyFont="1" applyBorder="1" applyAlignment="1" applyProtection="1">
      <alignment horizontal="center" vertical="center" shrinkToFit="1"/>
      <protection locked="0"/>
    </xf>
    <xf numFmtId="49" fontId="2" fillId="0" borderId="14" xfId="0" applyNumberFormat="1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>
      <alignment horizontal="center" vertical="center" shrinkToFit="1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19" fillId="0" borderId="15" xfId="0" applyFont="1" applyBorder="1" applyAlignment="1">
      <alignment shrinkToFit="1"/>
    </xf>
    <xf numFmtId="0" fontId="19" fillId="0" borderId="0" xfId="0" applyFont="1" applyAlignment="1">
      <alignment shrinkToFit="1"/>
    </xf>
    <xf numFmtId="0" fontId="4" fillId="0" borderId="9" xfId="0" applyFont="1" applyBorder="1" applyAlignment="1">
      <alignment horizontal="center" vertical="center" shrinkToFit="1"/>
    </xf>
    <xf numFmtId="49" fontId="11" fillId="0" borderId="34" xfId="0" applyNumberFormat="1" applyFont="1" applyBorder="1" applyAlignment="1">
      <alignment horizontal="center" vertical="center" shrinkToFit="1"/>
    </xf>
    <xf numFmtId="49" fontId="8" fillId="0" borderId="19" xfId="0" applyNumberFormat="1" applyFont="1" applyBorder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4" fillId="0" borderId="29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right" vertical="top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wrapText="1" shrinkToFit="1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4" fillId="0" borderId="29" xfId="0" applyFont="1" applyBorder="1" applyAlignment="1">
      <alignment horizontal="center" vertical="center" wrapText="1" shrinkToFit="1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wrapText="1" shrinkToFit="1"/>
    </xf>
    <xf numFmtId="0" fontId="21" fillId="0" borderId="2" xfId="0" applyFont="1" applyBorder="1" applyAlignment="1">
      <alignment horizontal="center" vertical="center" wrapText="1" shrinkToFit="1"/>
    </xf>
    <xf numFmtId="0" fontId="21" fillId="0" borderId="3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13" fillId="3" borderId="24" xfId="0" applyFont="1" applyFill="1" applyBorder="1" applyAlignment="1">
      <alignment horizontal="center" vertical="center" textRotation="255"/>
    </xf>
    <xf numFmtId="0" fontId="13" fillId="3" borderId="25" xfId="0" applyFont="1" applyFill="1" applyBorder="1" applyAlignment="1">
      <alignment horizontal="center" vertical="center" textRotation="255"/>
    </xf>
    <xf numFmtId="0" fontId="13" fillId="3" borderId="20" xfId="0" applyFont="1" applyFill="1" applyBorder="1" applyAlignment="1">
      <alignment horizontal="center" vertical="center" textRotation="255"/>
    </xf>
    <xf numFmtId="0" fontId="14" fillId="0" borderId="18" xfId="0" applyFont="1" applyBorder="1" applyAlignment="1">
      <alignment horizontal="center" vertical="center" shrinkToFit="1"/>
    </xf>
    <xf numFmtId="0" fontId="13" fillId="4" borderId="18" xfId="0" applyFont="1" applyFill="1" applyBorder="1" applyAlignment="1">
      <alignment horizontal="center" vertical="center" textRotation="255"/>
    </xf>
    <xf numFmtId="0" fontId="10" fillId="2" borderId="0" xfId="0" applyFont="1" applyFill="1" applyAlignment="1">
      <alignment horizontal="center" vertical="center" wrapText="1"/>
    </xf>
  </cellXfs>
  <cellStyles count="1">
    <cellStyle name="標準" xfId="0" builtinId="0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99CC"/>
      <color rgb="FF66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24"/>
  <sheetViews>
    <sheetView showGridLines="0" tabSelected="1" view="pageBreakPreview" zoomScaleNormal="100" zoomScaleSheetLayoutView="100" workbookViewId="0">
      <selection activeCell="I8" sqref="I8:X8"/>
    </sheetView>
  </sheetViews>
  <sheetFormatPr defaultColWidth="1.875" defaultRowHeight="30" customHeight="1" x14ac:dyDescent="0.15"/>
  <cols>
    <col min="1" max="16384" width="1.875" style="12"/>
  </cols>
  <sheetData>
    <row r="1" spans="1:48" ht="30" customHeight="1" x14ac:dyDescent="0.15">
      <c r="A1" s="24" t="s">
        <v>52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</row>
    <row r="2" spans="1:48" ht="30" customHeight="1" thickBot="1" x14ac:dyDescent="0.2">
      <c r="A2" s="11" t="s">
        <v>21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</row>
    <row r="3" spans="1:48" ht="30" customHeight="1" thickBot="1" x14ac:dyDescent="0.2">
      <c r="A3" s="34" t="s">
        <v>1</v>
      </c>
      <c r="B3" s="35"/>
      <c r="C3" s="35"/>
      <c r="D3" s="35"/>
      <c r="E3" s="35"/>
      <c r="F3" s="39"/>
      <c r="G3" s="39"/>
      <c r="H3" s="39"/>
      <c r="I3" s="39"/>
      <c r="J3" s="39"/>
      <c r="K3" s="33" t="s">
        <v>0</v>
      </c>
      <c r="L3" s="33"/>
      <c r="M3" s="33"/>
      <c r="N3" s="33"/>
      <c r="O3" s="33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40"/>
    </row>
    <row r="4" spans="1:48" ht="30" customHeight="1" x14ac:dyDescent="0.15">
      <c r="A4" s="36" t="s">
        <v>26</v>
      </c>
      <c r="B4" s="37"/>
      <c r="C4" s="37"/>
      <c r="D4" s="37"/>
      <c r="E4" s="38"/>
      <c r="F4" s="21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3"/>
      <c r="Y4" s="14"/>
      <c r="Z4" s="41" t="s">
        <v>50</v>
      </c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14"/>
    </row>
    <row r="5" spans="1:48" ht="30" customHeight="1" thickBot="1" x14ac:dyDescent="0.2">
      <c r="A5" s="25" t="s">
        <v>2</v>
      </c>
      <c r="B5" s="26"/>
      <c r="C5" s="26"/>
      <c r="D5" s="26"/>
      <c r="E5" s="26"/>
      <c r="F5" s="26"/>
      <c r="G5" s="27"/>
      <c r="H5" s="28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30"/>
      <c r="Y5" s="31"/>
      <c r="Z5" s="31"/>
      <c r="AC5" s="31" t="s">
        <v>40</v>
      </c>
      <c r="AD5" s="31"/>
      <c r="AE5" s="31"/>
      <c r="AF5" s="32">
        <v>6</v>
      </c>
      <c r="AG5" s="32"/>
      <c r="AH5" s="32"/>
      <c r="AI5" s="31" t="s">
        <v>3</v>
      </c>
      <c r="AJ5" s="31"/>
      <c r="AK5" s="63"/>
      <c r="AL5" s="63"/>
      <c r="AM5" s="63"/>
      <c r="AN5" s="31" t="s">
        <v>4</v>
      </c>
      <c r="AO5" s="31"/>
      <c r="AP5" s="63"/>
      <c r="AQ5" s="63"/>
      <c r="AR5" s="63"/>
      <c r="AS5" s="31" t="s">
        <v>5</v>
      </c>
      <c r="AT5" s="31"/>
    </row>
    <row r="6" spans="1:48" ht="30" customHeight="1" thickBot="1" x14ac:dyDescent="0.2">
      <c r="AN6" s="69" t="s">
        <v>8</v>
      </c>
      <c r="AO6" s="69"/>
      <c r="AP6" s="69"/>
      <c r="AQ6" s="69"/>
      <c r="AR6" s="69"/>
      <c r="AS6" s="69"/>
      <c r="AT6" s="69"/>
      <c r="AU6" s="69"/>
      <c r="AV6" s="69"/>
    </row>
    <row r="7" spans="1:48" ht="30" customHeight="1" thickBot="1" x14ac:dyDescent="0.2">
      <c r="A7" s="73" t="s">
        <v>38</v>
      </c>
      <c r="B7" s="65"/>
      <c r="C7" s="65"/>
      <c r="D7" s="65"/>
      <c r="E7" s="65"/>
      <c r="F7" s="65"/>
      <c r="G7" s="65"/>
      <c r="H7" s="65"/>
      <c r="I7" s="65"/>
      <c r="J7" s="65"/>
      <c r="K7" s="66"/>
      <c r="L7" s="76" t="s">
        <v>24</v>
      </c>
      <c r="M7" s="65"/>
      <c r="N7" s="65"/>
      <c r="O7" s="65"/>
      <c r="P7" s="65"/>
      <c r="Q7" s="65"/>
      <c r="R7" s="66"/>
      <c r="S7" s="67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4" t="s">
        <v>25</v>
      </c>
      <c r="AJ7" s="65"/>
      <c r="AK7" s="65"/>
      <c r="AL7" s="66"/>
      <c r="AM7" s="67"/>
      <c r="AN7" s="68"/>
      <c r="AO7" s="68"/>
      <c r="AP7" s="68"/>
      <c r="AQ7" s="68"/>
      <c r="AR7" s="68"/>
      <c r="AS7" s="68"/>
      <c r="AT7" s="65" t="s">
        <v>23</v>
      </c>
      <c r="AU7" s="65"/>
      <c r="AV7" s="70"/>
    </row>
    <row r="8" spans="1:48" ht="30" customHeight="1" thickBot="1" x14ac:dyDescent="0.2">
      <c r="A8" s="71" t="s">
        <v>6</v>
      </c>
      <c r="B8" s="72"/>
      <c r="C8" s="72"/>
      <c r="D8" s="72"/>
      <c r="E8" s="72"/>
      <c r="F8" s="72"/>
      <c r="G8" s="72"/>
      <c r="H8" s="72"/>
      <c r="I8" s="67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77"/>
      <c r="Y8" s="66" t="s">
        <v>7</v>
      </c>
      <c r="Z8" s="72"/>
      <c r="AA8" s="72"/>
      <c r="AB8" s="72"/>
      <c r="AC8" s="72"/>
      <c r="AD8" s="72"/>
      <c r="AE8" s="72"/>
      <c r="AF8" s="72"/>
      <c r="AG8" s="67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77"/>
    </row>
    <row r="9" spans="1:48" ht="30" customHeight="1" x14ac:dyDescent="0.15">
      <c r="A9" s="78" t="s">
        <v>22</v>
      </c>
      <c r="B9" s="33"/>
      <c r="C9" s="33"/>
      <c r="D9" s="33"/>
      <c r="E9" s="33"/>
      <c r="F9" s="51" t="s">
        <v>9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60"/>
      <c r="S9" s="51" t="s">
        <v>10</v>
      </c>
      <c r="T9" s="35"/>
      <c r="U9" s="60"/>
      <c r="V9" s="51" t="s">
        <v>45</v>
      </c>
      <c r="W9" s="35"/>
      <c r="X9" s="35"/>
      <c r="Y9" s="35"/>
      <c r="Z9" s="35"/>
      <c r="AA9" s="35"/>
      <c r="AB9" s="35"/>
      <c r="AC9" s="35"/>
      <c r="AD9" s="35"/>
      <c r="AE9" s="60"/>
      <c r="AF9" s="51" t="s">
        <v>11</v>
      </c>
      <c r="AG9" s="35"/>
      <c r="AH9" s="35"/>
      <c r="AI9" s="35"/>
      <c r="AJ9" s="35"/>
      <c r="AK9" s="35"/>
      <c r="AL9" s="35"/>
      <c r="AM9" s="35"/>
      <c r="AN9" s="35"/>
      <c r="AO9" s="60"/>
      <c r="AP9" s="79" t="s">
        <v>53</v>
      </c>
      <c r="AQ9" s="80"/>
      <c r="AR9" s="80"/>
      <c r="AS9" s="80"/>
      <c r="AT9" s="80"/>
      <c r="AU9" s="80"/>
      <c r="AV9" s="81"/>
    </row>
    <row r="10" spans="1:48" ht="30" customHeight="1" x14ac:dyDescent="0.15">
      <c r="A10" s="47" t="s">
        <v>28</v>
      </c>
      <c r="B10" s="48"/>
      <c r="C10" s="48"/>
      <c r="D10" s="48"/>
      <c r="E10" s="48"/>
      <c r="F10" s="21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49"/>
      <c r="S10" s="55"/>
      <c r="T10" s="56"/>
      <c r="U10" s="57"/>
      <c r="V10" s="55"/>
      <c r="W10" s="74"/>
      <c r="X10" s="74"/>
      <c r="Y10" s="74"/>
      <c r="Z10" s="74"/>
      <c r="AA10" s="74"/>
      <c r="AB10" s="74"/>
      <c r="AC10" s="74"/>
      <c r="AD10" s="74"/>
      <c r="AE10" s="75"/>
      <c r="AF10" s="21"/>
      <c r="AG10" s="22"/>
      <c r="AH10" s="22"/>
      <c r="AI10" s="22"/>
      <c r="AJ10" s="22"/>
      <c r="AK10" s="22"/>
      <c r="AL10" s="22"/>
      <c r="AM10" s="22"/>
      <c r="AN10" s="22"/>
      <c r="AO10" s="49"/>
      <c r="AP10" s="21"/>
      <c r="AQ10" s="22"/>
      <c r="AR10" s="22"/>
      <c r="AS10" s="22"/>
      <c r="AT10" s="22"/>
      <c r="AU10" s="22"/>
      <c r="AV10" s="23"/>
    </row>
    <row r="11" spans="1:48" ht="30" customHeight="1" x14ac:dyDescent="0.15">
      <c r="A11" s="47" t="s">
        <v>29</v>
      </c>
      <c r="B11" s="48"/>
      <c r="C11" s="48"/>
      <c r="D11" s="48"/>
      <c r="E11" s="48"/>
      <c r="F11" s="21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49"/>
      <c r="S11" s="55"/>
      <c r="T11" s="56"/>
      <c r="U11" s="57"/>
      <c r="V11" s="55"/>
      <c r="W11" s="74"/>
      <c r="X11" s="74"/>
      <c r="Y11" s="74"/>
      <c r="Z11" s="74"/>
      <c r="AA11" s="74"/>
      <c r="AB11" s="74"/>
      <c r="AC11" s="74"/>
      <c r="AD11" s="74"/>
      <c r="AE11" s="75"/>
      <c r="AF11" s="21"/>
      <c r="AG11" s="22"/>
      <c r="AH11" s="22"/>
      <c r="AI11" s="22"/>
      <c r="AJ11" s="22"/>
      <c r="AK11" s="22"/>
      <c r="AL11" s="22"/>
      <c r="AM11" s="22"/>
      <c r="AN11" s="22"/>
      <c r="AO11" s="49"/>
      <c r="AP11" s="21"/>
      <c r="AQ11" s="22"/>
      <c r="AR11" s="22"/>
      <c r="AS11" s="22"/>
      <c r="AT11" s="22"/>
      <c r="AU11" s="22"/>
      <c r="AV11" s="23"/>
    </row>
    <row r="12" spans="1:48" ht="30" customHeight="1" x14ac:dyDescent="0.15">
      <c r="A12" s="47" t="s">
        <v>30</v>
      </c>
      <c r="B12" s="48"/>
      <c r="C12" s="48"/>
      <c r="D12" s="48"/>
      <c r="E12" s="48"/>
      <c r="F12" s="21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49"/>
      <c r="S12" s="55"/>
      <c r="T12" s="56"/>
      <c r="U12" s="57"/>
      <c r="V12" s="55"/>
      <c r="W12" s="74"/>
      <c r="X12" s="74"/>
      <c r="Y12" s="74"/>
      <c r="Z12" s="74"/>
      <c r="AA12" s="74"/>
      <c r="AB12" s="74"/>
      <c r="AC12" s="74"/>
      <c r="AD12" s="74"/>
      <c r="AE12" s="75"/>
      <c r="AF12" s="21"/>
      <c r="AG12" s="22"/>
      <c r="AH12" s="22"/>
      <c r="AI12" s="22"/>
      <c r="AJ12" s="22"/>
      <c r="AK12" s="22"/>
      <c r="AL12" s="22"/>
      <c r="AM12" s="22"/>
      <c r="AN12" s="22"/>
      <c r="AO12" s="49"/>
      <c r="AP12" s="21"/>
      <c r="AQ12" s="22"/>
      <c r="AR12" s="22"/>
      <c r="AS12" s="22"/>
      <c r="AT12" s="22"/>
      <c r="AU12" s="22"/>
      <c r="AV12" s="23"/>
    </row>
    <row r="13" spans="1:48" ht="30" customHeight="1" x14ac:dyDescent="0.15">
      <c r="A13" s="47" t="s">
        <v>31</v>
      </c>
      <c r="B13" s="48"/>
      <c r="C13" s="48"/>
      <c r="D13" s="48"/>
      <c r="E13" s="48"/>
      <c r="F13" s="21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49"/>
      <c r="S13" s="55"/>
      <c r="T13" s="56"/>
      <c r="U13" s="57"/>
      <c r="V13" s="55"/>
      <c r="W13" s="74"/>
      <c r="X13" s="74"/>
      <c r="Y13" s="74"/>
      <c r="Z13" s="74"/>
      <c r="AA13" s="74"/>
      <c r="AB13" s="74"/>
      <c r="AC13" s="74"/>
      <c r="AD13" s="74"/>
      <c r="AE13" s="75"/>
      <c r="AF13" s="21"/>
      <c r="AG13" s="22"/>
      <c r="AH13" s="22"/>
      <c r="AI13" s="22"/>
      <c r="AJ13" s="22"/>
      <c r="AK13" s="22"/>
      <c r="AL13" s="22"/>
      <c r="AM13" s="22"/>
      <c r="AN13" s="22"/>
      <c r="AO13" s="49"/>
      <c r="AP13" s="21"/>
      <c r="AQ13" s="22"/>
      <c r="AR13" s="22"/>
      <c r="AS13" s="22"/>
      <c r="AT13" s="22"/>
      <c r="AU13" s="22"/>
      <c r="AV13" s="23"/>
    </row>
    <row r="14" spans="1:48" ht="30" customHeight="1" x14ac:dyDescent="0.15">
      <c r="A14" s="47" t="s">
        <v>32</v>
      </c>
      <c r="B14" s="48"/>
      <c r="C14" s="48"/>
      <c r="D14" s="48"/>
      <c r="E14" s="48"/>
      <c r="F14" s="21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49"/>
      <c r="S14" s="55"/>
      <c r="T14" s="56"/>
      <c r="U14" s="57"/>
      <c r="V14" s="55"/>
      <c r="W14" s="74"/>
      <c r="X14" s="74"/>
      <c r="Y14" s="74"/>
      <c r="Z14" s="74"/>
      <c r="AA14" s="74"/>
      <c r="AB14" s="74"/>
      <c r="AC14" s="74"/>
      <c r="AD14" s="74"/>
      <c r="AE14" s="75"/>
      <c r="AF14" s="21"/>
      <c r="AG14" s="22"/>
      <c r="AH14" s="22"/>
      <c r="AI14" s="22"/>
      <c r="AJ14" s="22"/>
      <c r="AK14" s="22"/>
      <c r="AL14" s="22"/>
      <c r="AM14" s="22"/>
      <c r="AN14" s="22"/>
      <c r="AO14" s="49"/>
      <c r="AP14" s="21"/>
      <c r="AQ14" s="22"/>
      <c r="AR14" s="22"/>
      <c r="AS14" s="22"/>
      <c r="AT14" s="22"/>
      <c r="AU14" s="22"/>
      <c r="AV14" s="23"/>
    </row>
    <row r="15" spans="1:48" ht="30" customHeight="1" x14ac:dyDescent="0.15">
      <c r="A15" s="47" t="s">
        <v>33</v>
      </c>
      <c r="B15" s="48"/>
      <c r="C15" s="48"/>
      <c r="D15" s="48"/>
      <c r="E15" s="48"/>
      <c r="F15" s="21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49"/>
      <c r="S15" s="55"/>
      <c r="T15" s="56"/>
      <c r="U15" s="57"/>
      <c r="V15" s="55"/>
      <c r="W15" s="74"/>
      <c r="X15" s="74"/>
      <c r="Y15" s="74"/>
      <c r="Z15" s="74"/>
      <c r="AA15" s="74"/>
      <c r="AB15" s="74"/>
      <c r="AC15" s="74"/>
      <c r="AD15" s="74"/>
      <c r="AE15" s="75"/>
      <c r="AF15" s="21"/>
      <c r="AG15" s="22"/>
      <c r="AH15" s="22"/>
      <c r="AI15" s="22"/>
      <c r="AJ15" s="22"/>
      <c r="AK15" s="22"/>
      <c r="AL15" s="22"/>
      <c r="AM15" s="22"/>
      <c r="AN15" s="22"/>
      <c r="AO15" s="49"/>
      <c r="AP15" s="21"/>
      <c r="AQ15" s="22"/>
      <c r="AR15" s="22"/>
      <c r="AS15" s="22"/>
      <c r="AT15" s="22"/>
      <c r="AU15" s="22"/>
      <c r="AV15" s="23"/>
    </row>
    <row r="16" spans="1:48" ht="30" customHeight="1" x14ac:dyDescent="0.15">
      <c r="A16" s="47" t="s">
        <v>34</v>
      </c>
      <c r="B16" s="48"/>
      <c r="C16" s="48"/>
      <c r="D16" s="48"/>
      <c r="E16" s="48"/>
      <c r="F16" s="21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49"/>
      <c r="S16" s="55"/>
      <c r="T16" s="56"/>
      <c r="U16" s="57"/>
      <c r="V16" s="55"/>
      <c r="W16" s="74"/>
      <c r="X16" s="74"/>
      <c r="Y16" s="74"/>
      <c r="Z16" s="74"/>
      <c r="AA16" s="74"/>
      <c r="AB16" s="74"/>
      <c r="AC16" s="74"/>
      <c r="AD16" s="74"/>
      <c r="AE16" s="75"/>
      <c r="AF16" s="21"/>
      <c r="AG16" s="22"/>
      <c r="AH16" s="22"/>
      <c r="AI16" s="22"/>
      <c r="AJ16" s="22"/>
      <c r="AK16" s="22"/>
      <c r="AL16" s="22"/>
      <c r="AM16" s="22"/>
      <c r="AN16" s="22"/>
      <c r="AO16" s="49"/>
      <c r="AP16" s="21"/>
      <c r="AQ16" s="22"/>
      <c r="AR16" s="22"/>
      <c r="AS16" s="22"/>
      <c r="AT16" s="22"/>
      <c r="AU16" s="22"/>
      <c r="AV16" s="23"/>
    </row>
    <row r="17" spans="1:48" ht="30" customHeight="1" thickBot="1" x14ac:dyDescent="0.2">
      <c r="A17" s="61" t="s">
        <v>35</v>
      </c>
      <c r="B17" s="62"/>
      <c r="C17" s="62"/>
      <c r="D17" s="62"/>
      <c r="E17" s="62"/>
      <c r="F17" s="28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50"/>
      <c r="S17" s="52"/>
      <c r="T17" s="53"/>
      <c r="U17" s="54"/>
      <c r="V17" s="52"/>
      <c r="W17" s="84"/>
      <c r="X17" s="84"/>
      <c r="Y17" s="84"/>
      <c r="Z17" s="84"/>
      <c r="AA17" s="84"/>
      <c r="AB17" s="84"/>
      <c r="AC17" s="84"/>
      <c r="AD17" s="84"/>
      <c r="AE17" s="85"/>
      <c r="AF17" s="28"/>
      <c r="AG17" s="29"/>
      <c r="AH17" s="29"/>
      <c r="AI17" s="29"/>
      <c r="AJ17" s="29"/>
      <c r="AK17" s="29"/>
      <c r="AL17" s="29"/>
      <c r="AM17" s="29"/>
      <c r="AN17" s="29"/>
      <c r="AO17" s="50"/>
      <c r="AP17" s="28"/>
      <c r="AQ17" s="29"/>
      <c r="AR17" s="29"/>
      <c r="AS17" s="29"/>
      <c r="AT17" s="29"/>
      <c r="AU17" s="29"/>
      <c r="AV17" s="30"/>
    </row>
    <row r="18" spans="1:48" s="16" customFormat="1" ht="30" customHeight="1" x14ac:dyDescent="0.15">
      <c r="A18" s="17" t="s">
        <v>36</v>
      </c>
    </row>
    <row r="20" spans="1:48" ht="30" customHeight="1" thickBot="1" x14ac:dyDescent="0.25">
      <c r="A20" s="58" t="s">
        <v>27</v>
      </c>
      <c r="B20" s="58"/>
      <c r="C20" s="58"/>
      <c r="D20" s="58"/>
      <c r="E20" s="58"/>
      <c r="F20" s="58"/>
      <c r="G20" s="58"/>
      <c r="H20" s="58"/>
      <c r="I20" s="58"/>
      <c r="J20" s="59"/>
      <c r="K20" s="59"/>
    </row>
    <row r="21" spans="1:48" ht="30" customHeight="1" x14ac:dyDescent="0.15">
      <c r="A21" s="42"/>
      <c r="B21" s="43"/>
      <c r="C21" s="43"/>
      <c r="D21" s="43"/>
      <c r="E21" s="43"/>
      <c r="F21" s="43"/>
      <c r="G21" s="43"/>
      <c r="H21" s="43"/>
      <c r="I21" s="43"/>
      <c r="J21" s="51" t="s">
        <v>15</v>
      </c>
      <c r="K21" s="35"/>
      <c r="L21" s="35"/>
      <c r="M21" s="35"/>
      <c r="N21" s="35"/>
      <c r="O21" s="35"/>
      <c r="P21" s="35"/>
      <c r="Q21" s="35"/>
      <c r="R21" s="35"/>
      <c r="S21" s="35"/>
      <c r="T21" s="51" t="s">
        <v>39</v>
      </c>
      <c r="U21" s="35"/>
      <c r="V21" s="35"/>
      <c r="W21" s="35"/>
      <c r="X21" s="82"/>
      <c r="Y21" s="42"/>
      <c r="Z21" s="43"/>
      <c r="AA21" s="43"/>
      <c r="AB21" s="43"/>
      <c r="AC21" s="43"/>
      <c r="AD21" s="43"/>
      <c r="AE21" s="43"/>
      <c r="AF21" s="43"/>
      <c r="AG21" s="43"/>
      <c r="AH21" s="51" t="s">
        <v>15</v>
      </c>
      <c r="AI21" s="35"/>
      <c r="AJ21" s="35"/>
      <c r="AK21" s="35"/>
      <c r="AL21" s="35"/>
      <c r="AM21" s="35"/>
      <c r="AN21" s="35"/>
      <c r="AO21" s="35"/>
      <c r="AP21" s="35"/>
      <c r="AQ21" s="35"/>
      <c r="AR21" s="51" t="s">
        <v>39</v>
      </c>
      <c r="AS21" s="35"/>
      <c r="AT21" s="35"/>
      <c r="AU21" s="35"/>
      <c r="AV21" s="82"/>
    </row>
    <row r="22" spans="1:48" ht="30" customHeight="1" thickBot="1" x14ac:dyDescent="0.2">
      <c r="A22" s="44">
        <v>2</v>
      </c>
      <c r="B22" s="45"/>
      <c r="C22" s="45"/>
      <c r="D22" s="26" t="s">
        <v>12</v>
      </c>
      <c r="E22" s="26"/>
      <c r="F22" s="15" t="s">
        <v>13</v>
      </c>
      <c r="G22" s="46" t="s">
        <v>16</v>
      </c>
      <c r="H22" s="46"/>
      <c r="I22" s="15" t="s">
        <v>14</v>
      </c>
      <c r="J22" s="52"/>
      <c r="K22" s="53"/>
      <c r="L22" s="53"/>
      <c r="M22" s="53"/>
      <c r="N22" s="53"/>
      <c r="O22" s="53"/>
      <c r="P22" s="53"/>
      <c r="Q22" s="53"/>
      <c r="R22" s="53"/>
      <c r="S22" s="53"/>
      <c r="T22" s="52"/>
      <c r="U22" s="53"/>
      <c r="V22" s="53"/>
      <c r="W22" s="53"/>
      <c r="X22" s="83"/>
      <c r="Y22" s="44">
        <v>3</v>
      </c>
      <c r="Z22" s="45"/>
      <c r="AA22" s="45"/>
      <c r="AB22" s="26" t="s">
        <v>5</v>
      </c>
      <c r="AC22" s="26"/>
      <c r="AD22" s="15" t="s">
        <v>13</v>
      </c>
      <c r="AE22" s="46" t="s">
        <v>5</v>
      </c>
      <c r="AF22" s="46"/>
      <c r="AG22" s="15" t="s">
        <v>14</v>
      </c>
      <c r="AH22" s="52"/>
      <c r="AI22" s="53"/>
      <c r="AJ22" s="53"/>
      <c r="AK22" s="53"/>
      <c r="AL22" s="53"/>
      <c r="AM22" s="53"/>
      <c r="AN22" s="53"/>
      <c r="AO22" s="53"/>
      <c r="AP22" s="53"/>
      <c r="AQ22" s="53"/>
      <c r="AR22" s="52"/>
      <c r="AS22" s="53"/>
      <c r="AT22" s="53"/>
      <c r="AU22" s="53"/>
      <c r="AV22" s="83"/>
    </row>
    <row r="23" spans="1:48" s="19" customFormat="1" ht="30" customHeight="1" x14ac:dyDescent="0.15">
      <c r="A23" s="18" t="s">
        <v>51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</row>
    <row r="24" spans="1:48" s="19" customFormat="1" ht="30" customHeight="1" x14ac:dyDescent="0.15">
      <c r="A24" s="18" t="s">
        <v>48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</row>
  </sheetData>
  <sheetProtection algorithmName="SHA-512" hashValue="A4vuBvaO01nEyJ3JPSuR08Th510A7ZttYzJdhPCRxPET4oknhsh0jm3g3FDO2XiiRGdBN3tBdwLT1PsK1vDOdA==" saltValue="4QuFiBlbD5VF5cVZP/DDGg==" spinCount="100000" sheet="1" selectLockedCells="1"/>
  <mergeCells count="100">
    <mergeCell ref="V17:AE17"/>
    <mergeCell ref="V15:AE15"/>
    <mergeCell ref="V14:AE14"/>
    <mergeCell ref="V16:AE16"/>
    <mergeCell ref="AF13:AO13"/>
    <mergeCell ref="AF14:AO14"/>
    <mergeCell ref="AF15:AO15"/>
    <mergeCell ref="AF16:AO16"/>
    <mergeCell ref="AF17:AO17"/>
    <mergeCell ref="AP13:AV13"/>
    <mergeCell ref="AP14:AV14"/>
    <mergeCell ref="AP15:AV15"/>
    <mergeCell ref="AP16:AV16"/>
    <mergeCell ref="AP17:AV17"/>
    <mergeCell ref="AH21:AQ21"/>
    <mergeCell ref="AH22:AQ22"/>
    <mergeCell ref="T21:X21"/>
    <mergeCell ref="AR21:AV21"/>
    <mergeCell ref="T22:X22"/>
    <mergeCell ref="AR22:AV22"/>
    <mergeCell ref="Y21:AG21"/>
    <mergeCell ref="Y22:AA22"/>
    <mergeCell ref="AB22:AC22"/>
    <mergeCell ref="AE22:AF22"/>
    <mergeCell ref="S10:U10"/>
    <mergeCell ref="V10:AE10"/>
    <mergeCell ref="S9:U9"/>
    <mergeCell ref="AF9:AO9"/>
    <mergeCell ref="AF10:AO10"/>
    <mergeCell ref="A8:H8"/>
    <mergeCell ref="S13:U13"/>
    <mergeCell ref="A7:K7"/>
    <mergeCell ref="V12:AE12"/>
    <mergeCell ref="L7:R7"/>
    <mergeCell ref="S7:AH7"/>
    <mergeCell ref="V9:AE9"/>
    <mergeCell ref="V13:AE13"/>
    <mergeCell ref="Y8:AF8"/>
    <mergeCell ref="I8:X8"/>
    <mergeCell ref="AG8:AV8"/>
    <mergeCell ref="A9:E9"/>
    <mergeCell ref="A10:E10"/>
    <mergeCell ref="S12:U12"/>
    <mergeCell ref="V11:AE11"/>
    <mergeCell ref="S11:U11"/>
    <mergeCell ref="S14:U14"/>
    <mergeCell ref="AP5:AR5"/>
    <mergeCell ref="AS5:AT5"/>
    <mergeCell ref="AI7:AL7"/>
    <mergeCell ref="AM7:AS7"/>
    <mergeCell ref="AN6:AV6"/>
    <mergeCell ref="AT7:AV7"/>
    <mergeCell ref="AI5:AJ5"/>
    <mergeCell ref="AK5:AM5"/>
    <mergeCell ref="AN5:AO5"/>
    <mergeCell ref="AF11:AO11"/>
    <mergeCell ref="AF12:AO12"/>
    <mergeCell ref="AP9:AV9"/>
    <mergeCell ref="AP10:AV10"/>
    <mergeCell ref="AP11:AV11"/>
    <mergeCell ref="AP12:AV12"/>
    <mergeCell ref="A11:E11"/>
    <mergeCell ref="A12:E12"/>
    <mergeCell ref="A17:E17"/>
    <mergeCell ref="A15:E15"/>
    <mergeCell ref="A16:E16"/>
    <mergeCell ref="F9:R9"/>
    <mergeCell ref="F10:R10"/>
    <mergeCell ref="F11:R11"/>
    <mergeCell ref="F12:R12"/>
    <mergeCell ref="F13:R13"/>
    <mergeCell ref="A21:I21"/>
    <mergeCell ref="A22:C22"/>
    <mergeCell ref="D22:E22"/>
    <mergeCell ref="G22:H22"/>
    <mergeCell ref="A13:E13"/>
    <mergeCell ref="A14:E14"/>
    <mergeCell ref="F14:R14"/>
    <mergeCell ref="F17:R17"/>
    <mergeCell ref="J21:S21"/>
    <mergeCell ref="J22:S22"/>
    <mergeCell ref="S17:U17"/>
    <mergeCell ref="F15:R15"/>
    <mergeCell ref="S15:U15"/>
    <mergeCell ref="A20:K20"/>
    <mergeCell ref="F16:R16"/>
    <mergeCell ref="S16:U16"/>
    <mergeCell ref="F4:X4"/>
    <mergeCell ref="A1:AV1"/>
    <mergeCell ref="A5:G5"/>
    <mergeCell ref="H5:X5"/>
    <mergeCell ref="Y5:Z5"/>
    <mergeCell ref="AC5:AE5"/>
    <mergeCell ref="AF5:AH5"/>
    <mergeCell ref="K3:O3"/>
    <mergeCell ref="A3:E3"/>
    <mergeCell ref="A4:E4"/>
    <mergeCell ref="P3:AV3"/>
    <mergeCell ref="F3:J3"/>
    <mergeCell ref="Z4:AU4"/>
  </mergeCells>
  <phoneticPr fontId="1" type="Hiragana"/>
  <conditionalFormatting sqref="F10:F17">
    <cfRule type="containsBlanks" dxfId="12" priority="16">
      <formula>LEN(TRIM(F10))=0</formula>
    </cfRule>
  </conditionalFormatting>
  <conditionalFormatting sqref="F3:J3 P3:AV3 F4 H5:X5 AF5:AH5 AK5:AM5 AP5:AR5">
    <cfRule type="containsBlanks" dxfId="11" priority="27">
      <formula>LEN(TRIM(F3))=0</formula>
    </cfRule>
  </conditionalFormatting>
  <conditionalFormatting sqref="I8">
    <cfRule type="containsBlanks" dxfId="10" priority="21">
      <formula>LEN(TRIM(I8))=0</formula>
    </cfRule>
  </conditionalFormatting>
  <conditionalFormatting sqref="J22">
    <cfRule type="containsBlanks" dxfId="9" priority="12">
      <formula>LEN(TRIM(J22))=0</formula>
    </cfRule>
  </conditionalFormatting>
  <conditionalFormatting sqref="S7">
    <cfRule type="containsBlanks" dxfId="8" priority="14">
      <formula>LEN(TRIM(S7))=0</formula>
    </cfRule>
  </conditionalFormatting>
  <conditionalFormatting sqref="S10:S17">
    <cfRule type="containsBlanks" dxfId="7" priority="15">
      <formula>LEN(TRIM(S10))=0</formula>
    </cfRule>
  </conditionalFormatting>
  <conditionalFormatting sqref="T22:X22">
    <cfRule type="containsBlanks" dxfId="6" priority="3">
      <formula>LEN(TRIM(T22))=0</formula>
    </cfRule>
  </conditionalFormatting>
  <conditionalFormatting sqref="V10:AF17">
    <cfRule type="containsBlanks" dxfId="5" priority="4">
      <formula>LEN(TRIM(V10))=0</formula>
    </cfRule>
  </conditionalFormatting>
  <conditionalFormatting sqref="AG8">
    <cfRule type="containsBlanks" dxfId="4" priority="19">
      <formula>LEN(TRIM(AG8))=0</formula>
    </cfRule>
  </conditionalFormatting>
  <conditionalFormatting sqref="AH22">
    <cfRule type="containsBlanks" dxfId="3" priority="11">
      <formula>LEN(TRIM(AH22))=0</formula>
    </cfRule>
  </conditionalFormatting>
  <conditionalFormatting sqref="AM7">
    <cfRule type="containsBlanks" dxfId="2" priority="13">
      <formula>LEN(TRIM(AM7))=0</formula>
    </cfRule>
  </conditionalFormatting>
  <conditionalFormatting sqref="AP10:AV17">
    <cfRule type="containsBlanks" dxfId="1" priority="1">
      <formula>LEN(TRIM(AP10))=0</formula>
    </cfRule>
  </conditionalFormatting>
  <conditionalFormatting sqref="AR22:AV22">
    <cfRule type="containsBlanks" dxfId="0" priority="2">
      <formula>LEN(TRIM(AR22))=0</formula>
    </cfRule>
  </conditionalFormatting>
  <dataValidations count="5">
    <dataValidation type="list" imeMode="hiragana" allowBlank="1" showInputMessage="1" showErrorMessage="1" sqref="F3:J3" xr:uid="{00000000-0002-0000-0000-000000000000}">
      <formula1>"男子,女子"</formula1>
    </dataValidation>
    <dataValidation imeMode="hiragana" allowBlank="1" showInputMessage="1" showErrorMessage="1" sqref="P3:AV3 H5:X5 I8 AG8 AH22 F10:F17 S7 J22" xr:uid="{00000000-0002-0000-0000-000001000000}"/>
    <dataValidation imeMode="halfAlpha" allowBlank="1" showInputMessage="1" showErrorMessage="1" sqref="F4 AF5:AH5 AK5:AM5 AP5:AR5 AM7 AF10:AF17" xr:uid="{00000000-0002-0000-0000-000002000000}"/>
    <dataValidation type="list" allowBlank="1" showInputMessage="1" showErrorMessage="1" sqref="T22:X22 AR22:AV22" xr:uid="{00000000-0002-0000-0000-000003000000}">
      <formula1>"要,不要"</formula1>
    </dataValidation>
    <dataValidation type="list" imeMode="halfAlpha" allowBlank="1" showInputMessage="1" showErrorMessage="1" sqref="S10:U17" xr:uid="{96E3C4D4-1740-4982-B6B7-39D1C776ADBA}">
      <formula1>"2,1,6"</formula1>
    </dataValidation>
  </dataValidations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"/>
  <sheetViews>
    <sheetView showGridLines="0" zoomScaleNormal="100" workbookViewId="0">
      <selection activeCell="H19" sqref="H19"/>
    </sheetView>
  </sheetViews>
  <sheetFormatPr defaultRowHeight="13.5" x14ac:dyDescent="0.15"/>
  <cols>
    <col min="1" max="1" width="13.125" bestFit="1" customWidth="1"/>
    <col min="2" max="3" width="18.75" customWidth="1"/>
    <col min="4" max="5" width="10.625" customWidth="1"/>
    <col min="6" max="6" width="6.375" customWidth="1"/>
    <col min="7" max="8" width="13.875" customWidth="1"/>
    <col min="9" max="9" width="10.625" customWidth="1"/>
    <col min="10" max="10" width="3.75" customWidth="1"/>
    <col min="12" max="12" width="12.875" customWidth="1"/>
  </cols>
  <sheetData>
    <row r="1" spans="1:13" ht="13.5" customHeight="1" x14ac:dyDescent="0.15">
      <c r="D1" s="91" t="s">
        <v>20</v>
      </c>
      <c r="E1" s="91"/>
      <c r="F1" s="91"/>
      <c r="G1" s="91"/>
      <c r="H1" s="91"/>
      <c r="I1" s="91"/>
    </row>
    <row r="2" spans="1:13" ht="13.5" customHeight="1" x14ac:dyDescent="0.15">
      <c r="A2" s="1" t="s">
        <v>1</v>
      </c>
      <c r="B2" s="2" t="str">
        <f>IF(申込書!F3="","",申込書!F3)</f>
        <v/>
      </c>
      <c r="D2" s="91"/>
      <c r="E2" s="91"/>
      <c r="F2" s="91"/>
      <c r="G2" s="91"/>
      <c r="H2" s="91"/>
      <c r="I2" s="91"/>
    </row>
    <row r="3" spans="1:13" ht="13.5" customHeight="1" x14ac:dyDescent="0.15">
      <c r="A3" s="1" t="s">
        <v>0</v>
      </c>
      <c r="B3" s="2" t="str">
        <f>IF(申込書!P3="","",申込書!P3)</f>
        <v/>
      </c>
      <c r="D3" s="91"/>
      <c r="E3" s="91"/>
      <c r="F3" s="91"/>
      <c r="G3" s="91"/>
      <c r="H3" s="91"/>
      <c r="I3" s="91"/>
    </row>
    <row r="4" spans="1:13" ht="13.5" customHeight="1" x14ac:dyDescent="0.15">
      <c r="A4" s="1" t="s">
        <v>18</v>
      </c>
      <c r="B4" s="7" t="str">
        <f>IF(申込書!I8="","",申込書!I8)</f>
        <v/>
      </c>
      <c r="E4" s="86" t="s">
        <v>46</v>
      </c>
      <c r="F4" s="1" t="s">
        <v>41</v>
      </c>
      <c r="G4" s="1" t="str">
        <f>IF(申込書!P3="","",申込書!P3)</f>
        <v/>
      </c>
      <c r="H4" s="1"/>
      <c r="J4" s="90" t="s">
        <v>47</v>
      </c>
      <c r="K4" s="8" t="s">
        <v>41</v>
      </c>
      <c r="L4" s="9" t="str">
        <f>IF(申込書!P3="","",申込書!P3)</f>
        <v/>
      </c>
      <c r="M4" s="89" t="s">
        <v>10</v>
      </c>
    </row>
    <row r="5" spans="1:13" ht="13.5" customHeight="1" x14ac:dyDescent="0.15">
      <c r="A5" s="3" t="s">
        <v>17</v>
      </c>
      <c r="B5" s="2" t="str">
        <f>IF(申込書!AG8="","",申込書!AG8)</f>
        <v/>
      </c>
      <c r="E5" s="87"/>
      <c r="F5" s="1" t="s">
        <v>42</v>
      </c>
      <c r="G5" s="1" t="str">
        <f>IF(申込書!I8="","",申込書!I8)</f>
        <v/>
      </c>
      <c r="H5" s="1"/>
      <c r="J5" s="90"/>
      <c r="K5" s="8" t="s">
        <v>42</v>
      </c>
      <c r="L5" s="8" t="str">
        <f>IF(申込書!I8="","",申込書!I8)</f>
        <v/>
      </c>
      <c r="M5" s="89"/>
    </row>
    <row r="6" spans="1:13" x14ac:dyDescent="0.15">
      <c r="A6" s="1" t="s">
        <v>37</v>
      </c>
      <c r="B6" s="6" t="s">
        <v>54</v>
      </c>
      <c r="C6" s="2" t="s">
        <v>19</v>
      </c>
      <c r="E6" s="87"/>
      <c r="F6" s="1" t="s">
        <v>43</v>
      </c>
      <c r="G6" s="1" t="str">
        <f>IF(申込書!AG8="","",申込書!AG8)</f>
        <v/>
      </c>
      <c r="H6" s="1"/>
      <c r="J6" s="90"/>
      <c r="K6" s="8" t="s">
        <v>43</v>
      </c>
      <c r="L6" s="8" t="str">
        <f>IF(申込書!AG8="","",申込書!AG8)</f>
        <v/>
      </c>
      <c r="M6" s="89"/>
    </row>
    <row r="7" spans="1:13" ht="14.25" x14ac:dyDescent="0.15">
      <c r="A7" s="3">
        <v>1</v>
      </c>
      <c r="B7" s="2" t="str">
        <f>IF(申込書!F10="","",申込書!F10)&amp;IF(申込書!S10=1,"①",IF(申込書!S10=6,"⑥",""))</f>
        <v/>
      </c>
      <c r="C7" s="2" t="str">
        <f>IF(申込書!V10="","",PHONETIC(申込書!V10))</f>
        <v/>
      </c>
      <c r="E7" s="87"/>
      <c r="F7" s="1" t="s">
        <v>44</v>
      </c>
      <c r="G7" s="1" t="str">
        <f>B7</f>
        <v/>
      </c>
      <c r="H7" s="1" t="str">
        <f>C7</f>
        <v/>
      </c>
      <c r="J7" s="90"/>
      <c r="K7" s="10">
        <v>1</v>
      </c>
      <c r="L7" s="8" t="str">
        <f>IF(申込書!F10="","",申込書!F10)</f>
        <v/>
      </c>
      <c r="M7" s="10" t="str">
        <f>IF(申込書!S10="","",申込書!S10)</f>
        <v/>
      </c>
    </row>
    <row r="8" spans="1:13" ht="14.25" x14ac:dyDescent="0.15">
      <c r="A8" s="4">
        <v>2</v>
      </c>
      <c r="B8" s="2" t="str">
        <f>IF(申込書!F11="","",申込書!F11)&amp;IF(申込書!S11=1,"①",IF(申込書!S11=6,"⑥",""))</f>
        <v/>
      </c>
      <c r="C8" s="2" t="str">
        <f>IF(申込書!V11="","",PHONETIC(申込書!V11))</f>
        <v/>
      </c>
      <c r="E8" s="87"/>
      <c r="F8" s="1" t="s">
        <v>44</v>
      </c>
      <c r="G8" s="1" t="str">
        <f t="shared" ref="G8:G14" si="0">B8</f>
        <v/>
      </c>
      <c r="H8" s="1" t="str">
        <f t="shared" ref="H8:H14" si="1">C8</f>
        <v/>
      </c>
      <c r="J8" s="90"/>
      <c r="K8" s="10">
        <v>2</v>
      </c>
      <c r="L8" s="8" t="str">
        <f>IF(申込書!F11="","",申込書!F11)</f>
        <v/>
      </c>
      <c r="M8" s="10" t="str">
        <f>IF(申込書!S11="","",申込書!S11)</f>
        <v/>
      </c>
    </row>
    <row r="9" spans="1:13" ht="14.25" x14ac:dyDescent="0.15">
      <c r="A9" s="4">
        <v>3</v>
      </c>
      <c r="B9" s="2" t="str">
        <f>IF(申込書!F12="","",申込書!F12)&amp;IF(申込書!S12=1,"①",IF(申込書!S12=6,"⑥",""))</f>
        <v/>
      </c>
      <c r="C9" s="2" t="str">
        <f>IF(申込書!V12="","",PHONETIC(申込書!V12))</f>
        <v/>
      </c>
      <c r="E9" s="87"/>
      <c r="F9" s="1" t="s">
        <v>44</v>
      </c>
      <c r="G9" s="1" t="str">
        <f t="shared" si="0"/>
        <v/>
      </c>
      <c r="H9" s="1" t="str">
        <f t="shared" si="1"/>
        <v/>
      </c>
      <c r="J9" s="90"/>
      <c r="K9" s="10">
        <v>3</v>
      </c>
      <c r="L9" s="8" t="str">
        <f>IF(申込書!F12="","",申込書!F12)</f>
        <v/>
      </c>
      <c r="M9" s="10" t="str">
        <f>IF(申込書!S12="","",申込書!S12)</f>
        <v/>
      </c>
    </row>
    <row r="10" spans="1:13" ht="14.25" x14ac:dyDescent="0.15">
      <c r="A10" s="4">
        <v>4</v>
      </c>
      <c r="B10" s="2" t="str">
        <f>IF(申込書!F13="","",申込書!F13)&amp;IF(申込書!S13=1,"①",IF(申込書!S13=6,"⑥",""))</f>
        <v/>
      </c>
      <c r="C10" s="2" t="str">
        <f>IF(申込書!V13="","",PHONETIC(申込書!V13))</f>
        <v/>
      </c>
      <c r="E10" s="87"/>
      <c r="F10" s="1" t="s">
        <v>44</v>
      </c>
      <c r="G10" s="1" t="str">
        <f t="shared" si="0"/>
        <v/>
      </c>
      <c r="H10" s="1" t="str">
        <f t="shared" si="1"/>
        <v/>
      </c>
      <c r="J10" s="90"/>
      <c r="K10" s="10">
        <v>4</v>
      </c>
      <c r="L10" s="8" t="str">
        <f>IF(申込書!F13="","",申込書!F13)</f>
        <v/>
      </c>
      <c r="M10" s="10" t="str">
        <f>IF(申込書!S13="","",申込書!S13)</f>
        <v/>
      </c>
    </row>
    <row r="11" spans="1:13" ht="14.25" x14ac:dyDescent="0.15">
      <c r="A11" s="4">
        <v>5</v>
      </c>
      <c r="B11" s="2" t="str">
        <f>IF(申込書!F14="","",申込書!F14)&amp;IF(申込書!S14=1,"①",IF(申込書!S14=6,"⑥",""))</f>
        <v/>
      </c>
      <c r="C11" s="2" t="str">
        <f>IF(申込書!V14="","",PHONETIC(申込書!V14))</f>
        <v/>
      </c>
      <c r="E11" s="87"/>
      <c r="F11" s="1" t="s">
        <v>44</v>
      </c>
      <c r="G11" s="1" t="str">
        <f t="shared" si="0"/>
        <v/>
      </c>
      <c r="H11" s="1" t="str">
        <f t="shared" si="1"/>
        <v/>
      </c>
      <c r="J11" s="90"/>
      <c r="K11" s="10">
        <v>5</v>
      </c>
      <c r="L11" s="8" t="str">
        <f>IF(申込書!F14="","",申込書!F14)</f>
        <v/>
      </c>
      <c r="M11" s="10" t="str">
        <f>IF(申込書!S14="","",申込書!S14)</f>
        <v/>
      </c>
    </row>
    <row r="12" spans="1:13" ht="14.25" x14ac:dyDescent="0.15">
      <c r="A12" s="4">
        <v>6</v>
      </c>
      <c r="B12" s="2" t="str">
        <f>IF(申込書!F15="","",申込書!F15)&amp;IF(申込書!S15=1,"①",IF(申込書!S15=6,"⑥",""))</f>
        <v/>
      </c>
      <c r="C12" s="2" t="str">
        <f>IF(申込書!V15="","",PHONETIC(申込書!V15))</f>
        <v/>
      </c>
      <c r="E12" s="87"/>
      <c r="F12" s="1" t="s">
        <v>44</v>
      </c>
      <c r="G12" s="1" t="str">
        <f t="shared" si="0"/>
        <v/>
      </c>
      <c r="H12" s="1" t="str">
        <f t="shared" si="1"/>
        <v/>
      </c>
      <c r="J12" s="90"/>
      <c r="K12" s="10">
        <v>6</v>
      </c>
      <c r="L12" s="8" t="str">
        <f>IF(申込書!F15="","",申込書!F15)</f>
        <v/>
      </c>
      <c r="M12" s="10" t="str">
        <f>IF(申込書!S15="","",申込書!S15)</f>
        <v/>
      </c>
    </row>
    <row r="13" spans="1:13" ht="14.25" x14ac:dyDescent="0.15">
      <c r="A13" s="4">
        <v>7</v>
      </c>
      <c r="B13" s="2" t="str">
        <f>IF(申込書!F16="","",申込書!F16)&amp;IF(申込書!S16=1,"①",IF(申込書!S16=6,"⑥",""))</f>
        <v/>
      </c>
      <c r="C13" s="2" t="str">
        <f>IF(申込書!V16="","",PHONETIC(申込書!V16))</f>
        <v/>
      </c>
      <c r="E13" s="87"/>
      <c r="F13" s="1" t="s">
        <v>44</v>
      </c>
      <c r="G13" s="1" t="str">
        <f t="shared" si="0"/>
        <v/>
      </c>
      <c r="H13" s="1" t="str">
        <f t="shared" si="1"/>
        <v/>
      </c>
      <c r="J13" s="90"/>
      <c r="K13" s="10">
        <v>7</v>
      </c>
      <c r="L13" s="8" t="str">
        <f>IF(申込書!F16="","",申込書!F16)</f>
        <v/>
      </c>
      <c r="M13" s="10" t="str">
        <f>IF(申込書!S16="","",申込書!S16)</f>
        <v/>
      </c>
    </row>
    <row r="14" spans="1:13" ht="14.25" x14ac:dyDescent="0.15">
      <c r="A14" s="5">
        <v>8</v>
      </c>
      <c r="B14" s="2" t="str">
        <f>IF(申込書!F17="","",申込書!F17)&amp;IF(申込書!S17=1,"①",IF(申込書!S17=6,"⑥",""))</f>
        <v/>
      </c>
      <c r="C14" s="2" t="str">
        <f>IF(申込書!V17="","",PHONETIC(申込書!V17))</f>
        <v/>
      </c>
      <c r="E14" s="88"/>
      <c r="F14" s="1" t="s">
        <v>44</v>
      </c>
      <c r="G14" s="1" t="str">
        <f t="shared" si="0"/>
        <v/>
      </c>
      <c r="H14" s="1" t="str">
        <f t="shared" si="1"/>
        <v/>
      </c>
      <c r="J14" s="90"/>
      <c r="K14" s="10">
        <v>8</v>
      </c>
      <c r="L14" s="8" t="str">
        <f>IF(申込書!F17="","",申込書!F17)</f>
        <v/>
      </c>
      <c r="M14" s="10" t="str">
        <f>IF(申込書!S17="","",申込書!S17)</f>
        <v/>
      </c>
    </row>
    <row r="16" spans="1:13" ht="13.5" customHeight="1" x14ac:dyDescent="0.15"/>
    <row r="17" spans="1:8" ht="13.5" customHeight="1" x14ac:dyDescent="0.15"/>
    <row r="18" spans="1:8" ht="13.5" customHeight="1" x14ac:dyDescent="0.15">
      <c r="A18" s="1" t="s">
        <v>55</v>
      </c>
      <c r="B18" s="1" t="s">
        <v>56</v>
      </c>
      <c r="C18" s="1" t="s">
        <v>57</v>
      </c>
      <c r="D18" s="1" t="s">
        <v>58</v>
      </c>
      <c r="E18" s="1" t="s">
        <v>59</v>
      </c>
      <c r="F18" s="1" t="s">
        <v>49</v>
      </c>
      <c r="G18" s="1" t="s">
        <v>60</v>
      </c>
      <c r="H18" s="1" t="s">
        <v>49</v>
      </c>
    </row>
    <row r="19" spans="1:8" x14ac:dyDescent="0.15">
      <c r="A19" s="20">
        <f>申込書!F3</f>
        <v>0</v>
      </c>
      <c r="B19" s="20">
        <f>申込書!P3</f>
        <v>0</v>
      </c>
      <c r="C19" s="20">
        <f>申込書!H5</f>
        <v>0</v>
      </c>
      <c r="D19" s="20">
        <f>申込書!F4</f>
        <v>0</v>
      </c>
      <c r="E19" s="1" t="str">
        <f>IF(申込書!J22="","",申込書!J22)</f>
        <v/>
      </c>
      <c r="F19" s="1" t="str">
        <f>IF(申込書!T22="","",申込書!T22)</f>
        <v/>
      </c>
      <c r="G19" s="1" t="str">
        <f>IF(申込書!AH22="","",申込書!AH22)</f>
        <v/>
      </c>
      <c r="H19" s="1" t="str">
        <f>IF(申込書!AR22="","",申込書!AR22)</f>
        <v/>
      </c>
    </row>
  </sheetData>
  <sheetProtection selectLockedCells="1" selectUnlockedCells="1"/>
  <mergeCells count="4">
    <mergeCell ref="E4:E14"/>
    <mergeCell ref="M4:M6"/>
    <mergeCell ref="J4:J14"/>
    <mergeCell ref="D1:I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※データ抽出用※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Honma Yoshio</dc:creator>
  <cp:lastModifiedBy>敏博 長谷川</cp:lastModifiedBy>
  <cp:lastPrinted>2024-01-20T07:56:37Z</cp:lastPrinted>
  <dcterms:created xsi:type="dcterms:W3CDTF">2017-10-01T05:49:30Z</dcterms:created>
  <dcterms:modified xsi:type="dcterms:W3CDTF">2024-01-20T10:37:57Z</dcterms:modified>
</cp:coreProperties>
</file>